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H\VBBV\WB 2017\"/>
    </mc:Choice>
  </mc:AlternateContent>
  <bookViews>
    <workbookView xWindow="0" yWindow="0" windowWidth="21570" windowHeight="8145" tabRatio="960"/>
  </bookViews>
  <sheets>
    <sheet name="Abholstellen 2017" sheetId="4" r:id="rId1"/>
    <sheet name="point ram. Region Jura bern" sheetId="15" r:id="rId2"/>
    <sheet name="Abholstelle Region Biel" sheetId="18" r:id="rId3"/>
    <sheet name="Abholstelle  Seeland" sheetId="3" r:id="rId4"/>
    <sheet name="Abholstelle Oberaargau" sheetId="5" r:id="rId5"/>
    <sheet name="Abholstelle Bern Ost." sheetId="6" r:id="rId6"/>
    <sheet name="Abholstelle Reg. Ober Emmental" sheetId="16" r:id="rId7"/>
    <sheet name="Abholstelle Region Unteremmenta" sheetId="7" r:id="rId8"/>
    <sheet name="Abholst. Trachelwald - Huttwil" sheetId="12" r:id="rId9"/>
    <sheet name="Abholstelle Region Schwarzenbur" sheetId="17" r:id="rId10"/>
    <sheet name="Abholstelle Region Oberland" sheetId="9" r:id="rId11"/>
    <sheet name="Abholstelle Region Bern" sheetId="10" r:id="rId12"/>
    <sheet name="Abholstelle Region Thun" sheetId="11" r:id="rId13"/>
  </sheets>
  <calcPr calcId="152511"/>
</workbook>
</file>

<file path=xl/calcChain.xml><?xml version="1.0" encoding="utf-8"?>
<calcChain xmlns="http://schemas.openxmlformats.org/spreadsheetml/2006/main">
  <c r="K20" i="18" l="1"/>
  <c r="G3" i="15" l="1"/>
  <c r="B42" i="15"/>
  <c r="B41" i="15"/>
  <c r="B40" i="15"/>
  <c r="B39" i="15"/>
  <c r="B37" i="15"/>
  <c r="G10" i="15"/>
  <c r="G9" i="15"/>
  <c r="G8" i="15"/>
  <c r="G7" i="15"/>
  <c r="B36" i="15"/>
  <c r="F36" i="15"/>
  <c r="K25" i="15" l="1"/>
  <c r="K25" i="3"/>
  <c r="K25" i="5"/>
  <c r="K25" i="6"/>
  <c r="K25" i="16"/>
  <c r="K25" i="7"/>
  <c r="K25" i="12"/>
  <c r="K25" i="17"/>
  <c r="K25" i="9"/>
  <c r="K25" i="10"/>
  <c r="K25" i="11"/>
  <c r="K25" i="18"/>
  <c r="K22" i="18" l="1"/>
  <c r="K22" i="3"/>
  <c r="K22" i="5"/>
  <c r="K22" i="6"/>
  <c r="K22" i="16"/>
  <c r="K22" i="7"/>
  <c r="K22" i="12"/>
  <c r="K22" i="17"/>
  <c r="K22" i="9"/>
  <c r="K22" i="10"/>
  <c r="K22" i="11"/>
  <c r="K22" i="15"/>
  <c r="F36" i="12" l="1"/>
  <c r="B42" i="12"/>
  <c r="B41" i="12"/>
  <c r="B40" i="12"/>
  <c r="B39" i="12"/>
  <c r="B37" i="12"/>
  <c r="B36" i="12"/>
  <c r="G10" i="12"/>
  <c r="G9" i="12"/>
  <c r="G8" i="12"/>
  <c r="G7" i="12"/>
  <c r="G3" i="12"/>
  <c r="F36" i="6"/>
  <c r="B42" i="16"/>
  <c r="B41" i="16"/>
  <c r="B40" i="16"/>
  <c r="B39" i="16"/>
  <c r="B37" i="16"/>
  <c r="B36" i="16"/>
  <c r="F36" i="16"/>
  <c r="G10" i="16"/>
  <c r="G9" i="16"/>
  <c r="G8" i="16"/>
  <c r="G7" i="16"/>
  <c r="G3" i="16"/>
  <c r="B42" i="18"/>
  <c r="B41" i="18"/>
  <c r="B40" i="18"/>
  <c r="B39" i="18"/>
  <c r="B37" i="18"/>
  <c r="B36" i="18"/>
  <c r="B41" i="6"/>
  <c r="B40" i="6"/>
  <c r="B39" i="6"/>
  <c r="B37" i="6"/>
  <c r="B36" i="6"/>
  <c r="G10" i="6"/>
  <c r="G9" i="6"/>
  <c r="G8" i="6"/>
  <c r="G7" i="6"/>
  <c r="F36" i="18"/>
  <c r="G10" i="18"/>
  <c r="G9" i="18"/>
  <c r="G8" i="18"/>
  <c r="G7" i="18"/>
  <c r="G3" i="18"/>
  <c r="K29" i="18"/>
  <c r="K27" i="18"/>
  <c r="K26" i="18"/>
  <c r="K24" i="18"/>
  <c r="K23" i="18"/>
  <c r="K21" i="18"/>
  <c r="K19" i="18"/>
  <c r="K18" i="18"/>
  <c r="K17" i="18"/>
  <c r="K16" i="18"/>
  <c r="K15" i="18"/>
  <c r="K14" i="18"/>
  <c r="K31" i="18" l="1"/>
  <c r="K27" i="15"/>
  <c r="K26" i="15"/>
  <c r="K27" i="3"/>
  <c r="K26" i="3"/>
  <c r="K27" i="5"/>
  <c r="K26" i="5"/>
  <c r="K27" i="6"/>
  <c r="K26" i="6"/>
  <c r="K27" i="16"/>
  <c r="K26" i="16"/>
  <c r="K27" i="7"/>
  <c r="K26" i="7"/>
  <c r="K27" i="9"/>
  <c r="K26" i="9"/>
  <c r="K27" i="10"/>
  <c r="K26" i="10"/>
  <c r="K27" i="11"/>
  <c r="K26" i="11"/>
  <c r="K27" i="12"/>
  <c r="K26" i="12"/>
  <c r="K27" i="17"/>
  <c r="K26" i="17"/>
  <c r="K18" i="15"/>
  <c r="K17" i="15"/>
  <c r="K18" i="3"/>
  <c r="K17" i="3"/>
  <c r="K18" i="5"/>
  <c r="K17" i="5"/>
  <c r="K18" i="6"/>
  <c r="K17" i="6"/>
  <c r="K18" i="16"/>
  <c r="K17" i="16"/>
  <c r="K18" i="7"/>
  <c r="K17" i="7"/>
  <c r="K18" i="9"/>
  <c r="K17" i="9"/>
  <c r="K18" i="10"/>
  <c r="K17" i="10"/>
  <c r="K18" i="11"/>
  <c r="K17" i="11"/>
  <c r="K18" i="12"/>
  <c r="K17" i="12"/>
  <c r="K18" i="17"/>
  <c r="K17" i="17"/>
  <c r="K16" i="15"/>
  <c r="K16" i="3"/>
  <c r="K16" i="5"/>
  <c r="K16" i="6"/>
  <c r="K16" i="16"/>
  <c r="K16" i="7"/>
  <c r="K16" i="9"/>
  <c r="K16" i="10"/>
  <c r="K16" i="11"/>
  <c r="K16" i="12"/>
  <c r="K16" i="17"/>
  <c r="K15" i="15"/>
  <c r="K15" i="3"/>
  <c r="K15" i="5"/>
  <c r="K15" i="6"/>
  <c r="K15" i="16"/>
  <c r="K15" i="7"/>
  <c r="K15" i="9"/>
  <c r="K15" i="10"/>
  <c r="K15" i="11"/>
  <c r="K15" i="12"/>
  <c r="K15" i="17"/>
  <c r="K14" i="15"/>
  <c r="K14" i="3"/>
  <c r="K14" i="5"/>
  <c r="K14" i="6"/>
  <c r="K14" i="16"/>
  <c r="K14" i="7"/>
  <c r="K14" i="9"/>
  <c r="K14" i="10"/>
  <c r="K14" i="11"/>
  <c r="K14" i="12"/>
  <c r="K14" i="17"/>
  <c r="K19" i="15"/>
  <c r="K19" i="3"/>
  <c r="K19" i="5"/>
  <c r="K19" i="6"/>
  <c r="K19" i="16"/>
  <c r="K19" i="7"/>
  <c r="K19" i="9"/>
  <c r="K19" i="10"/>
  <c r="K19" i="11"/>
  <c r="K19" i="12"/>
  <c r="K19" i="17"/>
  <c r="F36" i="17" l="1"/>
  <c r="B42" i="17"/>
  <c r="B41" i="17"/>
  <c r="B40" i="17"/>
  <c r="B39" i="17"/>
  <c r="B37" i="17"/>
  <c r="B36" i="17"/>
  <c r="G10" i="17"/>
  <c r="G9" i="17"/>
  <c r="G8" i="17"/>
  <c r="G7" i="17"/>
  <c r="G3" i="17"/>
  <c r="K29" i="17"/>
  <c r="K24" i="17"/>
  <c r="K23" i="17"/>
  <c r="K21" i="17"/>
  <c r="K31" i="17" l="1"/>
  <c r="K29" i="16"/>
  <c r="K24" i="16"/>
  <c r="K23" i="16"/>
  <c r="K21" i="16"/>
  <c r="G9" i="11"/>
  <c r="G9" i="10"/>
  <c r="G9" i="9"/>
  <c r="G9" i="7"/>
  <c r="G9" i="5"/>
  <c r="G9" i="3"/>
  <c r="K31" i="16" l="1"/>
  <c r="K29" i="15"/>
  <c r="K24" i="15"/>
  <c r="K23" i="15"/>
  <c r="K21" i="15"/>
  <c r="K20" i="15"/>
  <c r="K31" i="15" l="1"/>
  <c r="G3" i="11"/>
  <c r="G3" i="10"/>
  <c r="G3" i="9"/>
  <c r="G3" i="7"/>
  <c r="G3" i="5"/>
  <c r="G3" i="3"/>
  <c r="K29" i="12"/>
  <c r="K24" i="12"/>
  <c r="K23" i="12"/>
  <c r="K21" i="12"/>
  <c r="F36" i="11"/>
  <c r="B42" i="11"/>
  <c r="B41" i="11"/>
  <c r="B40" i="11"/>
  <c r="B39" i="11"/>
  <c r="B37" i="11"/>
  <c r="B36" i="11"/>
  <c r="G10" i="11"/>
  <c r="G8" i="11"/>
  <c r="G7" i="11"/>
  <c r="K29" i="11"/>
  <c r="K24" i="11"/>
  <c r="K23" i="11"/>
  <c r="K21" i="11"/>
  <c r="B37" i="10"/>
  <c r="F36" i="10"/>
  <c r="B42" i="10"/>
  <c r="B41" i="10"/>
  <c r="B40" i="10"/>
  <c r="B39" i="10"/>
  <c r="B36" i="10"/>
  <c r="G10" i="10"/>
  <c r="G8" i="10"/>
  <c r="G7" i="10"/>
  <c r="K29" i="10"/>
  <c r="K24" i="10"/>
  <c r="K23" i="10"/>
  <c r="K21" i="10"/>
  <c r="F36" i="9"/>
  <c r="B42" i="9"/>
  <c r="B41" i="9"/>
  <c r="B40" i="9"/>
  <c r="B39" i="9"/>
  <c r="B37" i="9"/>
  <c r="B36" i="9"/>
  <c r="G10" i="9"/>
  <c r="G8" i="9"/>
  <c r="G7" i="9"/>
  <c r="K29" i="9"/>
  <c r="K24" i="9"/>
  <c r="K23" i="9"/>
  <c r="K21" i="9"/>
  <c r="F36" i="7"/>
  <c r="B42" i="7"/>
  <c r="B41" i="7"/>
  <c r="B40" i="7"/>
  <c r="B39" i="7"/>
  <c r="B37" i="7"/>
  <c r="B36" i="7"/>
  <c r="G10" i="7"/>
  <c r="G8" i="7"/>
  <c r="G7" i="7"/>
  <c r="K29" i="7"/>
  <c r="K24" i="7"/>
  <c r="K23" i="7"/>
  <c r="K21" i="7"/>
  <c r="K29" i="6"/>
  <c r="K24" i="6"/>
  <c r="K23" i="6"/>
  <c r="K21" i="6"/>
  <c r="B42" i="5"/>
  <c r="B41" i="5"/>
  <c r="B40" i="5"/>
  <c r="B39" i="5"/>
  <c r="B37" i="5"/>
  <c r="F36" i="5"/>
  <c r="B36" i="5"/>
  <c r="G10" i="5"/>
  <c r="G8" i="5"/>
  <c r="G7" i="5"/>
  <c r="K29" i="5"/>
  <c r="K24" i="5"/>
  <c r="K23" i="5"/>
  <c r="K21" i="5"/>
  <c r="F36" i="3"/>
  <c r="B42" i="3"/>
  <c r="B41" i="3"/>
  <c r="B40" i="3"/>
  <c r="B39" i="3"/>
  <c r="B37" i="3"/>
  <c r="B36" i="3"/>
  <c r="G8" i="3"/>
  <c r="G10" i="3"/>
  <c r="G7" i="3"/>
  <c r="K31" i="10" l="1"/>
  <c r="K31" i="6"/>
  <c r="K31" i="9"/>
  <c r="K31" i="5"/>
  <c r="K31" i="7"/>
  <c r="K31" i="12"/>
  <c r="K31" i="11"/>
  <c r="K29" i="3"/>
  <c r="K24" i="3"/>
  <c r="K23" i="3"/>
  <c r="K21" i="3"/>
  <c r="K31" i="3" l="1"/>
</calcChain>
</file>

<file path=xl/sharedStrings.xml><?xml version="1.0" encoding="utf-8"?>
<sst xmlns="http://schemas.openxmlformats.org/spreadsheetml/2006/main" count="982" uniqueCount="216">
  <si>
    <t>Tel.</t>
  </si>
  <si>
    <t>Strasse</t>
  </si>
  <si>
    <t>PLZ/Ort</t>
  </si>
  <si>
    <t>Mobil</t>
  </si>
  <si>
    <t>Einheit</t>
  </si>
  <si>
    <t>Anzahl</t>
  </si>
  <si>
    <t>Total CHF</t>
  </si>
  <si>
    <t>2 x 5 Plättchen</t>
  </si>
  <si>
    <t>0.5 Liter</t>
  </si>
  <si>
    <t>1 Liter</t>
  </si>
  <si>
    <t>A - Post</t>
  </si>
  <si>
    <t>Tierarzneimittel zur Varroabekämpfung</t>
  </si>
  <si>
    <t>PID</t>
  </si>
  <si>
    <t>Besteller / Bestellerin</t>
  </si>
  <si>
    <t>Vorname</t>
  </si>
  <si>
    <t>Name</t>
  </si>
  <si>
    <t>Zusatz</t>
  </si>
  <si>
    <t>Ameisensäure FORMIVAR 85%</t>
  </si>
  <si>
    <t>Wachsmottenbekämpfungsmittel / Biozide</t>
  </si>
  <si>
    <t>Ameisensäure FORMIVAR 70%</t>
  </si>
  <si>
    <t>Ameisensäure FORMIVAR 60%</t>
  </si>
  <si>
    <t>eMail</t>
  </si>
  <si>
    <t>Rechnungsbetrag Total CHF.</t>
  </si>
  <si>
    <t>(Auslieferung gegen Barzahlung)</t>
  </si>
  <si>
    <t xml:space="preserve">Bestelladresse   /  Einsendefrist: </t>
  </si>
  <si>
    <t>Preis</t>
  </si>
  <si>
    <t>Essigsäure 80%  (gegen Wachsmotten im Wabenlager)</t>
  </si>
  <si>
    <t>Imkereifachgeschäft</t>
  </si>
  <si>
    <t>Talweg 12</t>
  </si>
  <si>
    <t>3013 Bern</t>
  </si>
  <si>
    <t>031 3318141</t>
  </si>
  <si>
    <t>imkerei@bluewin.ch</t>
  </si>
  <si>
    <t>Abholtermin:</t>
  </si>
  <si>
    <t>Bahnhofstrasse 17</t>
  </si>
  <si>
    <t>3506 Grosshöchstetten</t>
  </si>
  <si>
    <t>031 7110276</t>
  </si>
  <si>
    <t>Quittung / Stempel, Auslieferungsstelle:</t>
  </si>
  <si>
    <t>Ort und Datum:</t>
  </si>
  <si>
    <t>Unterschrift Besteller:</t>
  </si>
  <si>
    <t>ADRESSE ABHOLSTELLE</t>
  </si>
  <si>
    <t>PLZORT ABHOLSTELLE</t>
  </si>
  <si>
    <t>TEL. ABHOLSTELLE</t>
  </si>
  <si>
    <t>eMAIL ABHOLSTELLE</t>
  </si>
  <si>
    <t>Abholtermin</t>
  </si>
  <si>
    <t>REGION</t>
  </si>
  <si>
    <t>ANREDE BESTELLUNG</t>
  </si>
  <si>
    <t>ADRESSE BESTELLUNG</t>
  </si>
  <si>
    <t>PLZ ORT BESTELLUNG</t>
  </si>
  <si>
    <t>TEL. BESTELLUNG</t>
  </si>
  <si>
    <t>eMAIL BESTELLUNG</t>
  </si>
  <si>
    <t>Herr</t>
  </si>
  <si>
    <t>3232 Ins</t>
  </si>
  <si>
    <t>032 3133203</t>
  </si>
  <si>
    <t>Seeland</t>
  </si>
  <si>
    <t>Bielstrasse 12</t>
  </si>
  <si>
    <t>Oberaargau</t>
  </si>
  <si>
    <t>3052 Zollikofen</t>
  </si>
  <si>
    <t>3414 Oberburg</t>
  </si>
  <si>
    <t>APILINE GmbH</t>
  </si>
  <si>
    <t>Dorf</t>
  </si>
  <si>
    <t>3762 Erlenbach im Simmental</t>
  </si>
  <si>
    <t>033 6810482</t>
  </si>
  <si>
    <t>Talweg 12b</t>
  </si>
  <si>
    <t>033 2223004</t>
  </si>
  <si>
    <t>Lindenweg 4A</t>
  </si>
  <si>
    <t>079 6624547</t>
  </si>
  <si>
    <t>Linder Peter</t>
  </si>
  <si>
    <t>Krenger Fritz</t>
  </si>
  <si>
    <t>NAME / VORNAME BESTELLUNG</t>
  </si>
  <si>
    <t>ZUSATZ</t>
  </si>
  <si>
    <t>Fachassistent Bieneninsp.</t>
  </si>
  <si>
    <t>Apiculteur/-trice</t>
  </si>
  <si>
    <t>Rue</t>
  </si>
  <si>
    <t>NPA, lieu</t>
  </si>
  <si>
    <t>Tél.</t>
  </si>
  <si>
    <t>1 litre</t>
  </si>
  <si>
    <t>Acide acétique 80%</t>
  </si>
  <si>
    <t>Nom</t>
  </si>
  <si>
    <t>Prénom</t>
  </si>
  <si>
    <t>Acide formique 60% FORMIVAR</t>
  </si>
  <si>
    <t>0.5 litre</t>
  </si>
  <si>
    <t>Krauchthalstrasse 78</t>
  </si>
  <si>
    <t>fritzi@zapp.ch</t>
  </si>
  <si>
    <t>Commande: Lutte contre varroa / Medicament</t>
  </si>
  <si>
    <t xml:space="preserve">Adresse de commande  / Délai: </t>
  </si>
  <si>
    <t>Titre</t>
  </si>
  <si>
    <t>eMali</t>
  </si>
  <si>
    <t>Médicament pour la lutte contre varroa</t>
  </si>
  <si>
    <t>Unité</t>
  </si>
  <si>
    <t>Prix</t>
  </si>
  <si>
    <t>Nbr.</t>
  </si>
  <si>
    <t>Lutte contre la fausse teigne / Biocide</t>
  </si>
  <si>
    <t>1 Litre</t>
  </si>
  <si>
    <t>Montant Total CHF.</t>
  </si>
  <si>
    <t>(Livraison contre payement comptant)</t>
  </si>
  <si>
    <t>Lieu et date:</t>
  </si>
  <si>
    <t>Signature de l'acheteur:</t>
  </si>
  <si>
    <t>Date de réception:</t>
  </si>
  <si>
    <t>Quittance / Timbre, point de livraison:</t>
  </si>
  <si>
    <t>3110 Münsingen</t>
  </si>
  <si>
    <t>Bestellung: Varroabekämpfung / Medikation</t>
  </si>
  <si>
    <t>Region Schwarzenburg</t>
  </si>
  <si>
    <t>Bernstrasse 125</t>
  </si>
  <si>
    <t>3148 Lanzenhäusern</t>
  </si>
  <si>
    <r>
      <t>·</t>
    </r>
    <r>
      <rPr>
        <sz val="7"/>
        <color rgb="FF000000"/>
        <rFont val="Arial"/>
        <family val="2"/>
      </rPr>
      <t>     </t>
    </r>
    <r>
      <rPr>
        <b/>
        <sz val="7"/>
        <color rgb="FF000000"/>
        <rFont val="Arial"/>
        <family val="2"/>
      </rPr>
      <t> </t>
    </r>
    <r>
      <rPr>
        <b/>
        <sz val="11"/>
        <color rgb="FF000000"/>
        <rFont val="Arial"/>
        <family val="2"/>
      </rPr>
      <t>Les commandes non délivrées</t>
    </r>
    <r>
      <rPr>
        <sz val="11"/>
        <color rgb="FF000000"/>
        <rFont val="Arial"/>
        <family val="2"/>
      </rPr>
      <t xml:space="preserve"> au lieu de réception et à la date convenue pourront être facturées à l'acheteur.</t>
    </r>
  </si>
  <si>
    <t>Oberemmental</t>
  </si>
  <si>
    <t>Frau</t>
  </si>
  <si>
    <t>Langenthalstrasse 33</t>
  </si>
  <si>
    <t>4932 Lotzwil</t>
  </si>
  <si>
    <t>062 922 08 18</t>
  </si>
  <si>
    <t>Erb Susanna</t>
  </si>
  <si>
    <t>susi.erb@bluewin.ch</t>
  </si>
  <si>
    <t>35g</t>
  </si>
  <si>
    <t>175g</t>
  </si>
  <si>
    <t>Api Life Var</t>
  </si>
  <si>
    <t>2  Plättchen</t>
  </si>
  <si>
    <t>THYMOVAR</t>
  </si>
  <si>
    <t>Swissmedic Nr.</t>
  </si>
  <si>
    <t>Imkereiartikel Bienen Meier</t>
  </si>
  <si>
    <t>062 9220818</t>
  </si>
  <si>
    <t>Juraweg 1</t>
  </si>
  <si>
    <t>031 9115446</t>
  </si>
  <si>
    <t>christian.kraettli@bluewin.ch</t>
  </si>
  <si>
    <t>Bern Ost</t>
  </si>
  <si>
    <t>Krättli Rosmarie</t>
  </si>
  <si>
    <t>Affolternstrasse 18</t>
  </si>
  <si>
    <t>3462 Weier im Emmental</t>
  </si>
  <si>
    <t>079 3348451</t>
  </si>
  <si>
    <t>grawei@bluewin.ch</t>
  </si>
  <si>
    <t>2542 Pieterlen</t>
  </si>
  <si>
    <t>032 3318381</t>
  </si>
  <si>
    <t>Biel / Jura</t>
  </si>
  <si>
    <t>Bern</t>
  </si>
  <si>
    <t>Thun</t>
  </si>
  <si>
    <t>Emmental</t>
  </si>
  <si>
    <t>Unteremmental</t>
  </si>
  <si>
    <t>Berner Oberland</t>
  </si>
  <si>
    <t>info@imkerhuus.ch</t>
  </si>
  <si>
    <t>Fa.</t>
  </si>
  <si>
    <t>CFL Lohnerstr. 24 C</t>
  </si>
  <si>
    <t>3645 Thun</t>
  </si>
  <si>
    <t>Schwarzenburg</t>
  </si>
  <si>
    <t xml:space="preserve">Co. Reinhard Transporte </t>
  </si>
  <si>
    <t>3463 Häusernmoos</t>
  </si>
  <si>
    <t xml:space="preserve">ABHOLSTELLE </t>
  </si>
  <si>
    <t>Name ABOLSTELLE</t>
  </si>
  <si>
    <t>Abholstelle / Abholort:</t>
  </si>
  <si>
    <t>Point de collecte:</t>
  </si>
  <si>
    <t>Region Bern Mittelland Ost</t>
  </si>
  <si>
    <t xml:space="preserve">Region Oberaargau - Emmental  </t>
  </si>
  <si>
    <t xml:space="preserve">Berner Oberland            </t>
  </si>
  <si>
    <t xml:space="preserve">Bern Mittelland    </t>
  </si>
  <si>
    <t xml:space="preserve">Thun   </t>
  </si>
  <si>
    <t xml:space="preserve">Region oberes Emmental      </t>
  </si>
  <si>
    <t>LANDI Worb / Filiale Grosshöchstetten</t>
  </si>
  <si>
    <t>Imkereifachgeschäft APILINE GmbH</t>
  </si>
  <si>
    <t>Bärner Imkerlädeli</t>
  </si>
  <si>
    <t>Lehrbienenstand Unteremmental Steingrube</t>
  </si>
  <si>
    <t>Region unteres Emmental</t>
  </si>
  <si>
    <t xml:space="preserve">Region Seeland </t>
  </si>
  <si>
    <t>Imkereiartikel Bienen Meier - Susi Erb</t>
  </si>
  <si>
    <t>Imkereiartikel Bienen Meier - Rosmarie Krättli</t>
  </si>
  <si>
    <t>10 x 2 Streifen</t>
  </si>
  <si>
    <t xml:space="preserve"> 2 x 2 Streifen</t>
  </si>
  <si>
    <t>1000 ml</t>
  </si>
  <si>
    <t xml:space="preserve"> 275 ml</t>
  </si>
  <si>
    <r>
      <t xml:space="preserve">OXUVAR </t>
    </r>
    <r>
      <rPr>
        <sz val="9"/>
        <rFont val="Arial"/>
        <family val="2"/>
      </rPr>
      <t>(Inkl. Zucker zum Träufeln)</t>
    </r>
  </si>
  <si>
    <r>
      <t xml:space="preserve">Api-Bioxal </t>
    </r>
    <r>
      <rPr>
        <sz val="9"/>
        <rFont val="Arial"/>
        <family val="2"/>
      </rPr>
      <t>(Träufeln / Verdampfen)</t>
    </r>
  </si>
  <si>
    <r>
      <t xml:space="preserve">OXUVAR </t>
    </r>
    <r>
      <rPr>
        <sz val="8.5"/>
        <rFont val="Arial"/>
        <family val="2"/>
      </rPr>
      <t>5.7% (zum Sprühen/Träufeln)</t>
    </r>
  </si>
  <si>
    <r>
      <t xml:space="preserve">OXUVAR </t>
    </r>
    <r>
      <rPr>
        <sz val="9"/>
        <rFont val="Arial"/>
        <family val="2"/>
      </rPr>
      <t>(solution par gouttes)</t>
    </r>
  </si>
  <si>
    <r>
      <t xml:space="preserve">OXUVAR </t>
    </r>
    <r>
      <rPr>
        <sz val="8.5"/>
        <rFont val="Arial"/>
        <family val="2"/>
      </rPr>
      <t>5.7% (à vaporiser/s.p.gouttes)</t>
    </r>
  </si>
  <si>
    <r>
      <t xml:space="preserve">Api-Bioxal </t>
    </r>
    <r>
      <rPr>
        <sz val="9"/>
        <rFont val="Arial"/>
        <family val="2"/>
      </rPr>
      <t>(s.p.gouttes / en cristaux)</t>
    </r>
  </si>
  <si>
    <t>079 7189876</t>
  </si>
  <si>
    <t>Gräuschenweg 1</t>
  </si>
  <si>
    <t xml:space="preserve">Region Jura bernois          </t>
  </si>
  <si>
    <t xml:space="preserve">Region Biel           </t>
  </si>
  <si>
    <t>MAQS Beehive Strips ***</t>
  </si>
  <si>
    <t>***  Lieferbar unter Vorbehalt: Nur solange Vorrat! ( Importprodukt )</t>
  </si>
  <si>
    <r>
      <t xml:space="preserve">2 x 5 </t>
    </r>
    <r>
      <rPr>
        <sz val="8"/>
        <rFont val="Arial"/>
        <family val="2"/>
      </rPr>
      <t>plaquettes</t>
    </r>
  </si>
  <si>
    <t>2  plaquettes</t>
  </si>
  <si>
    <t xml:space="preserve"> 2 x 2 Strip</t>
  </si>
  <si>
    <t>10 x 2 Strip</t>
  </si>
  <si>
    <r>
      <t>·</t>
    </r>
    <r>
      <rPr>
        <sz val="7"/>
        <color rgb="FF000000"/>
        <rFont val="Arial"/>
        <family val="2"/>
      </rPr>
      <t xml:space="preserve">        </t>
    </r>
    <r>
      <rPr>
        <b/>
        <sz val="11"/>
        <color rgb="FF000000"/>
        <rFont val="Arial"/>
        <family val="2"/>
      </rPr>
      <t xml:space="preserve">Les médicaments ou équipements additionnels nécessaires </t>
    </r>
    <r>
      <rPr>
        <sz val="11"/>
        <color rgb="FF000000"/>
        <rFont val="Arial"/>
        <family val="2"/>
      </rPr>
      <t>au traitement contre varroa sont disponibles selon les listes de prix courantes auprès</t>
    </r>
    <r>
      <rPr>
        <b/>
        <sz val="11"/>
        <color rgb="FF000000"/>
        <rFont val="Arial"/>
        <family val="2"/>
      </rPr>
      <t xml:space="preserve"> des magasins apicoles</t>
    </r>
  </si>
  <si>
    <t>***  Sous réserve de livraison: jusqu'à épuisement des stocks! (produit d'importation)</t>
  </si>
  <si>
    <t>info@apiline.ch</t>
  </si>
  <si>
    <r>
      <t>·</t>
    </r>
    <r>
      <rPr>
        <sz val="7"/>
        <color rgb="FF000000"/>
        <rFont val="Arial"/>
        <family val="2"/>
      </rPr>
      <t xml:space="preserve">         </t>
    </r>
    <r>
      <rPr>
        <sz val="11"/>
        <color rgb="FF000000"/>
        <rFont val="Arial"/>
        <family val="2"/>
      </rPr>
      <t>Bestellte, aber</t>
    </r>
    <r>
      <rPr>
        <b/>
        <sz val="11"/>
        <color rgb="FF000000"/>
        <rFont val="Arial"/>
        <family val="2"/>
      </rPr>
      <t xml:space="preserve"> nicht abgeholte Medikamente </t>
    </r>
    <r>
      <rPr>
        <sz val="11"/>
        <color rgb="FF000000"/>
        <rFont val="Arial"/>
        <family val="2"/>
      </rPr>
      <t>können dem Besteller, nach dem festgesetzten Termin durch die Abholstelle in Rechnung gestellt werden.</t>
    </r>
  </si>
  <si>
    <r>
      <t>·</t>
    </r>
    <r>
      <rPr>
        <sz val="7"/>
        <color rgb="FF000000"/>
        <rFont val="Arial"/>
        <family val="2"/>
      </rPr>
      <t xml:space="preserve">         </t>
    </r>
    <r>
      <rPr>
        <b/>
        <sz val="11"/>
        <color rgb="FF000000"/>
        <rFont val="Arial"/>
        <family val="2"/>
      </rPr>
      <t>Zusätzlich benötigte Medikamente oder Gerätschaften</t>
    </r>
    <r>
      <rPr>
        <sz val="11"/>
        <color rgb="FF000000"/>
        <rFont val="Arial"/>
        <family val="2"/>
      </rPr>
      <t xml:space="preserve"> zur Varroabekämpfung können zum regulären Listenpreis des Imkereifachgeschäftes bei diesem bezogen werden.</t>
    </r>
  </si>
  <si>
    <t>Imkerhuus.ch</t>
  </si>
  <si>
    <t>IB Fema GmbH -</t>
  </si>
  <si>
    <r>
      <rPr>
        <b/>
        <sz val="11"/>
        <color rgb="FF00B050"/>
        <rFont val="Arial"/>
        <family val="2"/>
      </rPr>
      <t>01. Juli - 05. August 2017</t>
    </r>
    <r>
      <rPr>
        <sz val="11"/>
        <color rgb="FF00B050"/>
        <rFont val="Arial"/>
        <family val="2"/>
      </rPr>
      <t xml:space="preserve">                                       </t>
    </r>
  </si>
  <si>
    <r>
      <rPr>
        <b/>
        <sz val="11"/>
        <color rgb="FF00B050"/>
        <rFont val="Arial"/>
        <family val="2"/>
      </rPr>
      <t>01. Juli - 05. August 2017</t>
    </r>
    <r>
      <rPr>
        <sz val="11"/>
        <color rgb="FF00B050"/>
        <rFont val="Arial"/>
        <family val="2"/>
      </rPr>
      <t xml:space="preserve">                                     </t>
    </r>
  </si>
  <si>
    <r>
      <t xml:space="preserve">VARROXAL </t>
    </r>
    <r>
      <rPr>
        <sz val="9"/>
        <rFont val="Arial"/>
        <family val="2"/>
      </rPr>
      <t>Oxalsäure -Dihydrat 100%</t>
    </r>
  </si>
  <si>
    <t>75g</t>
  </si>
  <si>
    <t>Acide formique 85% FORMIVAR</t>
  </si>
  <si>
    <t>Acide formique 70% FORMIVAR</t>
  </si>
  <si>
    <r>
      <rPr>
        <b/>
        <sz val="11"/>
        <color rgb="FF00B050"/>
        <rFont val="Arial"/>
        <family val="2"/>
      </rPr>
      <t>01. Juli - 05. August 2017</t>
    </r>
    <r>
      <rPr>
        <sz val="11"/>
        <color rgb="FF00B050"/>
        <rFont val="Arial"/>
        <family val="2"/>
      </rPr>
      <t xml:space="preserve">                                           Dienstag bis Samstag: 09:00 - 12:00 </t>
    </r>
  </si>
  <si>
    <t>Frei Margret</t>
  </si>
  <si>
    <t>Imkereiartikel Bienen Meier - M.Frei</t>
  </si>
  <si>
    <t>Graber Thomas</t>
  </si>
  <si>
    <r>
      <rPr>
        <b/>
        <sz val="11"/>
        <color rgb="FF00B050"/>
        <rFont val="Arial"/>
        <family val="2"/>
      </rPr>
      <t>01. Juli - 05. August 2017</t>
    </r>
    <r>
      <rPr>
        <sz val="11"/>
        <color rgb="FF00B050"/>
        <rFont val="Arial"/>
        <family val="2"/>
      </rPr>
      <t xml:space="preserve">                                                           Dienstag 09:00 - 12:00 / 14:00 - 18:00  Mittwoch 14:00 - 18:00  Freitag 09:00 - 12:00 / 14:00 - 20:00                                     Samstag 09:00 - 12:00</t>
    </r>
  </si>
  <si>
    <r>
      <rPr>
        <b/>
        <sz val="11"/>
        <color rgb="FF00B050"/>
        <rFont val="Arial"/>
        <family val="2"/>
      </rPr>
      <t>01. Juillet - 05. Aout 2017</t>
    </r>
    <r>
      <rPr>
        <sz val="11"/>
        <color rgb="FF00B050"/>
        <rFont val="Arial"/>
        <family val="2"/>
      </rPr>
      <t xml:space="preserve">                                                       mardi 09:00 - 12:00 / 14:00 - 18:00  mercredi 14:00 - 18:00  vendredi 09:00 - 12:00 / 14:00 - 20:00                                     samedi 09:00 - 12:00</t>
    </r>
  </si>
  <si>
    <t>..</t>
  </si>
  <si>
    <r>
      <rPr>
        <b/>
        <sz val="11"/>
        <color rgb="FF00B050"/>
        <rFont val="Arial"/>
        <family val="2"/>
      </rPr>
      <t>01. Juli - 05. August 2017</t>
    </r>
    <r>
      <rPr>
        <sz val="11"/>
        <color rgb="FF00B050"/>
        <rFont val="Arial"/>
        <family val="2"/>
      </rPr>
      <t xml:space="preserve">                                            Montag bis Freitag: 08:00 - 18:30  (durchgehend)                 Samstag 08:00 - 17:00 (durchgehend)</t>
    </r>
  </si>
  <si>
    <r>
      <rPr>
        <b/>
        <sz val="11"/>
        <color rgb="FF00B050"/>
        <rFont val="Arial"/>
        <family val="2"/>
      </rPr>
      <t>Samstag 08. Juli 2017</t>
    </r>
    <r>
      <rPr>
        <sz val="11"/>
        <color rgb="FF00B050"/>
        <rFont val="Arial"/>
        <family val="2"/>
      </rPr>
      <t xml:space="preserve">   08.00 - 11.30 h </t>
    </r>
  </si>
  <si>
    <t>Region Trachselwald / Huttwil              Altes Sägereiareal Häusernmoos</t>
  </si>
  <si>
    <t>Huttwilstrasse</t>
  </si>
  <si>
    <r>
      <rPr>
        <b/>
        <sz val="11"/>
        <color rgb="FF00B050"/>
        <rFont val="Arial"/>
        <family val="2"/>
      </rPr>
      <t>01. Juli - 05. August 2017</t>
    </r>
    <r>
      <rPr>
        <sz val="11"/>
        <color rgb="FF00B050"/>
        <rFont val="Arial"/>
        <family val="2"/>
      </rPr>
      <t xml:space="preserve">                                         Dienstag bis Freitag: 08:00 - 12:00 / 13:30 - 18:00       Samstag 08:00 - 12:00 </t>
    </r>
  </si>
  <si>
    <r>
      <rPr>
        <b/>
        <sz val="11"/>
        <color rgb="FF00B050"/>
        <rFont val="Arial"/>
        <family val="2"/>
      </rPr>
      <t xml:space="preserve">Dienstag 27. Juni 2017   </t>
    </r>
    <r>
      <rPr>
        <sz val="11"/>
        <color rgb="FF00B050"/>
        <rFont val="Arial"/>
        <family val="2"/>
      </rPr>
      <t xml:space="preserve">                                                     18:30 - 20:00 Uhr                                            </t>
    </r>
  </si>
  <si>
    <t xml:space="preserve">Gasthof Lanzenhäusern </t>
  </si>
  <si>
    <r>
      <rPr>
        <b/>
        <sz val="11"/>
        <color rgb="FF00B050"/>
        <rFont val="Arial"/>
        <family val="2"/>
      </rPr>
      <t>01. Juli - 05. August 2017</t>
    </r>
    <r>
      <rPr>
        <sz val="11"/>
        <color rgb="FF00B050"/>
        <rFont val="Arial"/>
        <family val="2"/>
      </rPr>
      <t xml:space="preserve">                                         Dienstag bis Freitag: 14:00 - 17:30                          Samstag: 09:00 - 11:30 </t>
    </r>
  </si>
  <si>
    <r>
      <t xml:space="preserve">.    </t>
    </r>
    <r>
      <rPr>
        <b/>
        <sz val="11"/>
        <rFont val="Arial"/>
        <family val="2"/>
      </rPr>
      <t>La commande</t>
    </r>
    <r>
      <rPr>
        <sz val="11"/>
        <rFont val="Arial"/>
        <family val="2"/>
      </rPr>
      <t xml:space="preserve"> doit être parvenue  par écrit à l'adresse de commande </t>
    </r>
    <r>
      <rPr>
        <b/>
        <sz val="11"/>
        <rFont val="Arial"/>
        <family val="2"/>
      </rPr>
      <t>jusqu'au 20.05.2017</t>
    </r>
  </si>
  <si>
    <t>IB Fema GmbH - Imkerhuus.ch</t>
  </si>
  <si>
    <r>
      <t xml:space="preserve">.    </t>
    </r>
    <r>
      <rPr>
        <b/>
        <sz val="11"/>
        <rFont val="Arial"/>
        <family val="2"/>
      </rPr>
      <t>Die Bestellung muss bis am 20.05.2017 an die Bestelladresse für die von Ihnen ausgewählten Abholstelle schriftlich eingereicht sein.</t>
    </r>
  </si>
  <si>
    <r>
      <t xml:space="preserve">.    </t>
    </r>
    <r>
      <rPr>
        <b/>
        <sz val="11"/>
        <rFont val="Arial"/>
        <family val="2"/>
      </rPr>
      <t xml:space="preserve">Die Bestellung muss bis am 20.05.2017 </t>
    </r>
    <r>
      <rPr>
        <sz val="11"/>
        <rFont val="Arial"/>
        <family val="2"/>
      </rPr>
      <t>an die Bestelladresse für die von Ihnen ausgewählten Abholstelle schriftlich</t>
    </r>
    <r>
      <rPr>
        <b/>
        <sz val="11"/>
        <rFont val="Arial"/>
        <family val="2"/>
      </rPr>
      <t xml:space="preserve"> eingereicht sein.</t>
    </r>
  </si>
  <si>
    <r>
      <t>·</t>
    </r>
    <r>
      <rPr>
        <sz val="7"/>
        <color rgb="FF000000"/>
        <rFont val="Arial"/>
        <family val="2"/>
      </rPr>
      <t xml:space="preserve">         </t>
    </r>
    <r>
      <rPr>
        <b/>
        <sz val="11"/>
        <color rgb="FF000000"/>
        <rFont val="Arial"/>
        <family val="2"/>
      </rPr>
      <t>Zusätzlich benötigte Medikamente oder Gerätschaften</t>
    </r>
    <r>
      <rPr>
        <sz val="11"/>
        <color rgb="FF000000"/>
        <rFont val="Arial"/>
        <family val="2"/>
      </rPr>
      <t xml:space="preserve"> zur Varroabekämpfung können gemäss den Bedingungen des Imkereifachgeschäftes bei diesem bezogen werden.</t>
    </r>
  </si>
  <si>
    <r>
      <rPr>
        <b/>
        <sz val="10"/>
        <color rgb="FF00B050"/>
        <rFont val="Arial"/>
        <family val="2"/>
      </rPr>
      <t xml:space="preserve">Am Do. 29. Juni 2017 INFORAMA Waldhof Langenthal 20:00 h.                      - oder ab 01. bis spätestens 16. Juli 2017 </t>
    </r>
    <r>
      <rPr>
        <sz val="10"/>
        <color rgb="FF00B050"/>
        <rFont val="Arial"/>
        <family val="2"/>
      </rPr>
      <t>zu den Geschäftsöffnungszeiten in Lotzwil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</si>
</sst>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8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rgb="FF0070C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1"/>
      <name val="Inherit"/>
    </font>
    <font>
      <sz val="11"/>
      <color rgb="FF0070C0"/>
      <name val="Arial"/>
      <family val="2"/>
    </font>
    <font>
      <sz val="8"/>
      <color theme="1"/>
      <name val="Arial"/>
      <family val="2"/>
    </font>
    <font>
      <sz val="11"/>
      <color rgb="FFFFC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b/>
      <sz val="10"/>
      <color indexed="8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sz val="8.5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9FEC6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rgb="FFD3D3D3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ill="0" applyBorder="0" applyAlignment="0" applyProtection="0"/>
    <xf numFmtId="0" fontId="3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5" fillId="0" borderId="0"/>
    <xf numFmtId="0" fontId="3" fillId="0" borderId="0"/>
    <xf numFmtId="0" fontId="32" fillId="0" borderId="0"/>
  </cellStyleXfs>
  <cellXfs count="268">
    <xf numFmtId="0" fontId="0" fillId="0" borderId="0" xfId="0"/>
    <xf numFmtId="0" fontId="13" fillId="0" borderId="0" xfId="4" applyFont="1" applyBorder="1" applyAlignment="1" applyProtection="1">
      <alignment vertical="center"/>
    </xf>
    <xf numFmtId="0" fontId="16" fillId="0" borderId="0" xfId="1" applyFont="1" applyFill="1" applyBorder="1" applyProtection="1"/>
    <xf numFmtId="0" fontId="0" fillId="0" borderId="0" xfId="0" applyBorder="1" applyProtection="1"/>
    <xf numFmtId="0" fontId="12" fillId="0" borderId="0" xfId="1" applyFont="1" applyBorder="1" applyProtection="1"/>
    <xf numFmtId="0" fontId="14" fillId="0" borderId="0" xfId="0" applyFont="1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7" fillId="0" borderId="0" xfId="0" applyFont="1" applyBorder="1" applyProtection="1"/>
    <xf numFmtId="0" fontId="0" fillId="0" borderId="0" xfId="0" applyFont="1" applyBorder="1" applyAlignment="1" applyProtection="1">
      <alignment vertical="top"/>
    </xf>
    <xf numFmtId="0" fontId="0" fillId="0" borderId="0" xfId="0" applyProtection="1"/>
    <xf numFmtId="0" fontId="0" fillId="0" borderId="5" xfId="0" applyBorder="1" applyProtection="1"/>
    <xf numFmtId="0" fontId="6" fillId="0" borderId="0" xfId="0" applyFont="1" applyBorder="1" applyProtection="1"/>
    <xf numFmtId="0" fontId="3" fillId="0" borderId="8" xfId="5" applyFont="1" applyBorder="1" applyAlignment="1" applyProtection="1">
      <alignment horizontal="center" vertical="center"/>
    </xf>
    <xf numFmtId="43" fontId="3" fillId="0" borderId="10" xfId="6" applyFont="1" applyFill="1" applyBorder="1" applyAlignment="1" applyProtection="1">
      <alignment horizontal="center" vertical="center"/>
    </xf>
    <xf numFmtId="43" fontId="3" fillId="0" borderId="11" xfId="5" applyNumberFormat="1" applyFont="1" applyFill="1" applyBorder="1" applyAlignment="1" applyProtection="1">
      <alignment horizontal="left" vertical="center"/>
    </xf>
    <xf numFmtId="0" fontId="0" fillId="0" borderId="17" xfId="0" applyBorder="1" applyProtection="1"/>
    <xf numFmtId="0" fontId="0" fillId="0" borderId="16" xfId="0" applyBorder="1" applyProtection="1"/>
    <xf numFmtId="0" fontId="0" fillId="0" borderId="20" xfId="0" applyBorder="1" applyProtection="1"/>
    <xf numFmtId="0" fontId="0" fillId="0" borderId="2" xfId="0" applyBorder="1" applyProtection="1"/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/>
    <xf numFmtId="0" fontId="15" fillId="0" borderId="0" xfId="2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7" fillId="0" borderId="0" xfId="3" applyFont="1" applyBorder="1" applyAlignment="1" applyProtection="1">
      <alignment horizontal="left"/>
    </xf>
    <xf numFmtId="0" fontId="3" fillId="0" borderId="0" xfId="3" applyFont="1" applyBorder="1" applyAlignment="1" applyProtection="1">
      <alignment horizontal="left"/>
    </xf>
    <xf numFmtId="0" fontId="0" fillId="0" borderId="0" xfId="0" applyAlignment="1" applyProtection="1">
      <alignment vertical="top"/>
    </xf>
    <xf numFmtId="0" fontId="3" fillId="0" borderId="0" xfId="0" applyFont="1" applyBorder="1" applyAlignment="1" applyProtection="1">
      <alignment horizontal="left" vertical="top"/>
    </xf>
    <xf numFmtId="0" fontId="3" fillId="0" borderId="0" xfId="2" applyFont="1" applyBorder="1" applyAlignment="1" applyProtection="1"/>
    <xf numFmtId="0" fontId="3" fillId="0" borderId="0" xfId="2" applyFont="1" applyBorder="1" applyAlignment="1" applyProtection="1">
      <alignment horizontal="center"/>
    </xf>
    <xf numFmtId="0" fontId="3" fillId="0" borderId="0" xfId="2" applyFont="1" applyAlignment="1" applyProtection="1"/>
    <xf numFmtId="0" fontId="9" fillId="0" borderId="0" xfId="2" applyFont="1" applyBorder="1" applyAlignment="1" applyProtection="1"/>
    <xf numFmtId="0" fontId="0" fillId="0" borderId="0" xfId="0" applyBorder="1" applyAlignment="1" applyProtection="1"/>
    <xf numFmtId="0" fontId="3" fillId="0" borderId="0" xfId="5" applyFont="1" applyFill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center" vertical="center"/>
    </xf>
    <xf numFmtId="0" fontId="3" fillId="0" borderId="0" xfId="2" applyFont="1" applyAlignment="1" applyProtection="1">
      <alignment vertical="center"/>
    </xf>
    <xf numFmtId="0" fontId="9" fillId="0" borderId="0" xfId="2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vertical="center"/>
    </xf>
    <xf numFmtId="0" fontId="6" fillId="0" borderId="0" xfId="0" applyFont="1" applyAlignment="1" applyProtection="1"/>
    <xf numFmtId="0" fontId="3" fillId="0" borderId="0" xfId="0" applyFont="1" applyAlignment="1" applyProtection="1">
      <alignment horizontal="left" vertical="top"/>
    </xf>
    <xf numFmtId="0" fontId="3" fillId="0" borderId="0" xfId="2" applyFont="1" applyAlignment="1" applyProtection="1">
      <alignment horizontal="center"/>
    </xf>
    <xf numFmtId="0" fontId="9" fillId="0" borderId="0" xfId="2" applyFont="1" applyAlignme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3" fillId="0" borderId="0" xfId="2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11" fillId="2" borderId="34" xfId="5" applyFont="1" applyFill="1" applyBorder="1" applyAlignment="1" applyProtection="1">
      <alignment horizontal="center" vertical="center"/>
    </xf>
    <xf numFmtId="0" fontId="11" fillId="2" borderId="13" xfId="5" applyFont="1" applyFill="1" applyBorder="1" applyAlignment="1" applyProtection="1">
      <alignment horizontal="center" vertical="center"/>
    </xf>
    <xf numFmtId="0" fontId="11" fillId="2" borderId="21" xfId="5" applyFont="1" applyFill="1" applyBorder="1" applyAlignment="1" applyProtection="1">
      <alignment horizontal="center" vertical="center"/>
    </xf>
    <xf numFmtId="43" fontId="7" fillId="2" borderId="27" xfId="5" applyNumberFormat="1" applyFont="1" applyFill="1" applyBorder="1" applyAlignment="1" applyProtection="1">
      <alignment horizontal="left" vertical="center"/>
    </xf>
    <xf numFmtId="0" fontId="3" fillId="3" borderId="10" xfId="5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Protection="1"/>
    <xf numFmtId="0" fontId="0" fillId="2" borderId="23" xfId="0" applyFill="1" applyBorder="1" applyProtection="1"/>
    <xf numFmtId="0" fontId="0" fillId="2" borderId="31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32" xfId="0" applyFill="1" applyBorder="1" applyProtection="1"/>
    <xf numFmtId="0" fontId="3" fillId="0" borderId="0" xfId="5" applyProtection="1"/>
    <xf numFmtId="0" fontId="15" fillId="0" borderId="0" xfId="5" applyFont="1" applyFill="1" applyBorder="1" applyAlignment="1" applyProtection="1">
      <alignment horizontal="left" vertical="center"/>
    </xf>
    <xf numFmtId="0" fontId="1" fillId="0" borderId="0" xfId="13" applyFont="1" applyFill="1" applyBorder="1" applyAlignment="1" applyProtection="1">
      <alignment horizontal="left" vertical="center"/>
    </xf>
    <xf numFmtId="14" fontId="25" fillId="0" borderId="0" xfId="14" applyNumberFormat="1" applyFont="1" applyFill="1" applyBorder="1" applyAlignment="1" applyProtection="1">
      <alignment horizontal="left" vertical="center"/>
    </xf>
    <xf numFmtId="0" fontId="1" fillId="0" borderId="0" xfId="14" applyFont="1" applyFill="1" applyBorder="1" applyAlignment="1" applyProtection="1">
      <alignment horizontal="left" vertical="center"/>
    </xf>
    <xf numFmtId="14" fontId="1" fillId="0" borderId="0" xfId="14" applyNumberFormat="1" applyFont="1" applyFill="1" applyBorder="1" applyAlignment="1" applyProtection="1">
      <alignment horizontal="left" vertical="center"/>
    </xf>
    <xf numFmtId="0" fontId="24" fillId="0" borderId="0" xfId="12" applyFont="1" applyFill="1" applyAlignment="1" applyProtection="1">
      <alignment horizontal="center" vertical="center"/>
    </xf>
    <xf numFmtId="0" fontId="3" fillId="0" borderId="0" xfId="5" applyAlignment="1" applyProtection="1">
      <alignment vertical="center"/>
    </xf>
    <xf numFmtId="0" fontId="24" fillId="0" borderId="0" xfId="12" applyFont="1" applyFill="1" applyAlignment="1" applyProtection="1">
      <alignment vertical="center"/>
    </xf>
    <xf numFmtId="0" fontId="15" fillId="0" borderId="0" xfId="5" applyFont="1" applyFill="1" applyBorder="1" applyProtection="1"/>
    <xf numFmtId="0" fontId="1" fillId="0" borderId="0" xfId="5" applyFont="1" applyBorder="1" applyAlignment="1" applyProtection="1">
      <alignment vertical="top"/>
    </xf>
    <xf numFmtId="0" fontId="15" fillId="0" borderId="0" xfId="5" applyFont="1" applyBorder="1" applyAlignment="1" applyProtection="1">
      <alignment vertical="top"/>
    </xf>
    <xf numFmtId="0" fontId="15" fillId="0" borderId="0" xfId="15" applyFont="1" applyBorder="1" applyAlignment="1" applyProtection="1">
      <alignment horizontal="left"/>
    </xf>
    <xf numFmtId="0" fontId="15" fillId="0" borderId="0" xfId="5" applyFont="1" applyBorder="1" applyProtection="1"/>
    <xf numFmtId="0" fontId="15" fillId="0" borderId="0" xfId="5" applyFont="1" applyProtection="1"/>
    <xf numFmtId="0" fontId="7" fillId="0" borderId="0" xfId="5" applyFont="1" applyProtection="1"/>
    <xf numFmtId="0" fontId="0" fillId="0" borderId="0" xfId="0" applyAlignment="1" applyProtection="1"/>
    <xf numFmtId="0" fontId="11" fillId="2" borderId="13" xfId="5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vertical="center"/>
    </xf>
    <xf numFmtId="0" fontId="0" fillId="0" borderId="0" xfId="0" applyAlignment="1" applyProtection="1"/>
    <xf numFmtId="0" fontId="15" fillId="0" borderId="0" xfId="5" applyFont="1" applyFill="1" applyBorder="1" applyAlignment="1" applyProtection="1">
      <alignment horizontal="left" vertical="center" wrapText="1"/>
    </xf>
    <xf numFmtId="0" fontId="3" fillId="0" borderId="0" xfId="5" applyFill="1" applyAlignment="1" applyProtection="1">
      <alignment horizontal="left" vertical="center"/>
    </xf>
    <xf numFmtId="0" fontId="3" fillId="0" borderId="0" xfId="5" applyFill="1" applyProtection="1"/>
    <xf numFmtId="0" fontId="15" fillId="2" borderId="0" xfId="5" applyFont="1" applyFill="1" applyBorder="1" applyAlignment="1" applyProtection="1">
      <alignment horizontal="left" vertical="center" wrapText="1"/>
    </xf>
    <xf numFmtId="0" fontId="15" fillId="2" borderId="0" xfId="7" applyFont="1" applyFill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vertical="center"/>
    </xf>
    <xf numFmtId="0" fontId="11" fillId="2" borderId="13" xfId="5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6" fillId="0" borderId="0" xfId="0" applyFont="1" applyBorder="1" applyAlignment="1" applyProtection="1"/>
    <xf numFmtId="0" fontId="0" fillId="2" borderId="16" xfId="0" applyFill="1" applyBorder="1" applyAlignment="1" applyProtection="1">
      <alignment vertical="center"/>
    </xf>
    <xf numFmtId="0" fontId="0" fillId="0" borderId="0" xfId="0" applyBorder="1" applyAlignment="1" applyProtection="1"/>
    <xf numFmtId="0" fontId="6" fillId="0" borderId="0" xfId="0" applyFont="1" applyBorder="1" applyAlignment="1" applyProtection="1"/>
    <xf numFmtId="0" fontId="11" fillId="2" borderId="13" xfId="5" applyFont="1" applyFill="1" applyBorder="1" applyAlignment="1" applyProtection="1">
      <alignment horizontal="center" vertical="center"/>
    </xf>
    <xf numFmtId="0" fontId="0" fillId="0" borderId="0" xfId="0" applyAlignment="1" applyProtection="1"/>
    <xf numFmtId="3" fontId="3" fillId="0" borderId="10" xfId="5" applyNumberFormat="1" applyFont="1" applyFill="1" applyBorder="1" applyAlignment="1" applyProtection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0" fontId="15" fillId="2" borderId="0" xfId="5" applyFont="1" applyFill="1" applyBorder="1" applyAlignment="1" applyProtection="1">
      <alignment horizontal="center" vertical="center" wrapText="1"/>
    </xf>
    <xf numFmtId="0" fontId="15" fillId="0" borderId="0" xfId="5" applyFont="1" applyFill="1" applyBorder="1" applyAlignment="1" applyProtection="1">
      <alignment horizontal="center"/>
    </xf>
    <xf numFmtId="0" fontId="3" fillId="0" borderId="0" xfId="5" applyAlignment="1" applyProtection="1">
      <alignment horizontal="center"/>
    </xf>
    <xf numFmtId="0" fontId="0" fillId="2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/>
    <xf numFmtId="0" fontId="6" fillId="0" borderId="0" xfId="0" applyFont="1" applyBorder="1" applyAlignment="1" applyProtection="1"/>
    <xf numFmtId="0" fontId="11" fillId="2" borderId="13" xfId="5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38" xfId="5" applyFont="1" applyFill="1" applyBorder="1" applyAlignment="1" applyProtection="1">
      <alignment horizontal="left" vertical="center" wrapText="1"/>
    </xf>
    <xf numFmtId="0" fontId="15" fillId="0" borderId="38" xfId="5" applyFont="1" applyBorder="1" applyAlignment="1" applyProtection="1">
      <alignment vertical="center"/>
    </xf>
    <xf numFmtId="0" fontId="0" fillId="0" borderId="38" xfId="12" applyFont="1" applyFill="1" applyBorder="1" applyAlignment="1" applyProtection="1">
      <alignment horizontal="center" vertical="center"/>
    </xf>
    <xf numFmtId="0" fontId="8" fillId="0" borderId="38" xfId="4" applyFill="1" applyBorder="1" applyAlignment="1" applyProtection="1">
      <alignment vertical="center"/>
    </xf>
    <xf numFmtId="0" fontId="33" fillId="0" borderId="39" xfId="2" applyFont="1" applyFill="1" applyBorder="1" applyAlignment="1" applyProtection="1">
      <alignment horizontal="left" vertical="center" wrapText="1"/>
    </xf>
    <xf numFmtId="0" fontId="15" fillId="0" borderId="41" xfId="5" applyFont="1" applyFill="1" applyBorder="1" applyAlignment="1" applyProtection="1">
      <alignment horizontal="left" vertical="center" wrapText="1"/>
    </xf>
    <xf numFmtId="0" fontId="22" fillId="0" borderId="41" xfId="5" applyFont="1" applyFill="1" applyBorder="1" applyAlignment="1" applyProtection="1">
      <alignment horizontal="left" vertical="center"/>
    </xf>
    <xf numFmtId="0" fontId="15" fillId="0" borderId="41" xfId="2" applyFont="1" applyFill="1" applyBorder="1" applyAlignment="1" applyProtection="1">
      <alignment horizontal="center" vertical="center"/>
    </xf>
    <xf numFmtId="0" fontId="8" fillId="0" borderId="41" xfId="4" applyFill="1" applyBorder="1" applyAlignment="1" applyProtection="1">
      <alignment horizontal="left" vertical="center"/>
    </xf>
    <xf numFmtId="0" fontId="33" fillId="0" borderId="42" xfId="2" applyFont="1" applyFill="1" applyBorder="1" applyAlignment="1" applyProtection="1">
      <alignment horizontal="left" vertical="center" wrapText="1"/>
    </xf>
    <xf numFmtId="0" fontId="0" fillId="0" borderId="41" xfId="12" applyFont="1" applyFill="1" applyBorder="1" applyAlignment="1" applyProtection="1">
      <alignment horizontal="center" vertical="center"/>
    </xf>
    <xf numFmtId="0" fontId="20" fillId="0" borderId="41" xfId="11" applyFill="1" applyBorder="1" applyAlignment="1" applyProtection="1">
      <alignment horizontal="left" vertical="center"/>
    </xf>
    <xf numFmtId="0" fontId="15" fillId="0" borderId="41" xfId="5" applyFont="1" applyFill="1" applyBorder="1" applyAlignment="1" applyProtection="1">
      <alignment horizontal="center" vertical="center"/>
    </xf>
    <xf numFmtId="0" fontId="8" fillId="0" borderId="41" xfId="4" applyBorder="1" applyAlignment="1" applyProtection="1">
      <alignment vertical="center"/>
    </xf>
    <xf numFmtId="0" fontId="15" fillId="0" borderId="41" xfId="5" applyFont="1" applyFill="1" applyBorder="1" applyAlignment="1" applyProtection="1">
      <alignment horizontal="left" vertical="center"/>
    </xf>
    <xf numFmtId="0" fontId="21" fillId="0" borderId="41" xfId="16" applyNumberFormat="1" applyFont="1" applyFill="1" applyBorder="1" applyAlignment="1">
      <alignment horizontal="center" vertical="center" wrapText="1" readingOrder="1"/>
    </xf>
    <xf numFmtId="0" fontId="8" fillId="0" borderId="41" xfId="4" applyNumberFormat="1" applyFill="1" applyBorder="1" applyAlignment="1" applyProtection="1">
      <alignment vertical="center" wrapText="1" readingOrder="1"/>
    </xf>
    <xf numFmtId="0" fontId="15" fillId="0" borderId="41" xfId="7" applyFont="1" applyFill="1" applyBorder="1" applyAlignment="1" applyProtection="1">
      <alignment horizontal="left" vertical="center" wrapText="1"/>
    </xf>
    <xf numFmtId="0" fontId="15" fillId="0" borderId="41" xfId="7" applyFont="1" applyFill="1" applyBorder="1" applyAlignment="1" applyProtection="1">
      <alignment horizontal="left" vertical="center"/>
    </xf>
    <xf numFmtId="0" fontId="15" fillId="0" borderId="41" xfId="7" applyFont="1" applyFill="1" applyBorder="1" applyAlignment="1" applyProtection="1">
      <alignment horizontal="center" vertical="center"/>
    </xf>
    <xf numFmtId="0" fontId="15" fillId="0" borderId="41" xfId="5" applyFont="1" applyFill="1" applyBorder="1" applyAlignment="1" applyProtection="1">
      <alignment vertical="center" wrapText="1"/>
    </xf>
    <xf numFmtId="0" fontId="22" fillId="0" borderId="41" xfId="5" applyFont="1" applyFill="1" applyBorder="1" applyAlignment="1" applyProtection="1">
      <alignment vertical="center"/>
    </xf>
    <xf numFmtId="0" fontId="23" fillId="0" borderId="41" xfId="2" applyFont="1" applyFill="1" applyBorder="1" applyAlignment="1" applyProtection="1">
      <alignment horizontal="left" vertical="center"/>
    </xf>
    <xf numFmtId="0" fontId="11" fillId="2" borderId="33" xfId="5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5" fillId="2" borderId="35" xfId="1" applyFont="1" applyFill="1" applyBorder="1" applyAlignment="1" applyProtection="1">
      <alignment horizontal="left" vertical="center"/>
      <protection locked="0"/>
    </xf>
    <xf numFmtId="0" fontId="18" fillId="0" borderId="37" xfId="12" applyFont="1" applyFill="1" applyBorder="1" applyAlignment="1" applyProtection="1">
      <alignment horizontal="left" vertical="center" wrapText="1"/>
    </xf>
    <xf numFmtId="0" fontId="18" fillId="0" borderId="40" xfId="12" applyFont="1" applyFill="1" applyBorder="1" applyAlignment="1" applyProtection="1">
      <alignment horizontal="left" vertical="center" wrapText="1"/>
    </xf>
    <xf numFmtId="0" fontId="18" fillId="0" borderId="40" xfId="5" applyFont="1" applyFill="1" applyBorder="1" applyAlignment="1" applyProtection="1">
      <alignment horizontal="left" vertical="center" wrapText="1"/>
    </xf>
    <xf numFmtId="0" fontId="18" fillId="0" borderId="40" xfId="5" applyFont="1" applyFill="1" applyBorder="1" applyAlignment="1" applyProtection="1">
      <alignment vertical="center" wrapText="1"/>
    </xf>
    <xf numFmtId="0" fontId="0" fillId="0" borderId="37" xfId="12" applyFont="1" applyFill="1" applyBorder="1" applyAlignment="1" applyProtection="1">
      <alignment horizontal="left" vertical="center"/>
    </xf>
    <xf numFmtId="0" fontId="0" fillId="0" borderId="38" xfId="12" applyFont="1" applyFill="1" applyBorder="1" applyAlignment="1" applyProtection="1">
      <alignment vertical="center"/>
    </xf>
    <xf numFmtId="0" fontId="15" fillId="0" borderId="38" xfId="2" applyFont="1" applyFill="1" applyBorder="1" applyAlignment="1" applyProtection="1">
      <alignment horizontal="left" vertical="center"/>
    </xf>
    <xf numFmtId="0" fontId="20" fillId="0" borderId="39" xfId="11" applyFill="1" applyBorder="1" applyAlignment="1" applyProtection="1">
      <alignment vertical="center"/>
    </xf>
    <xf numFmtId="0" fontId="15" fillId="0" borderId="40" xfId="5" applyFont="1" applyFill="1" applyBorder="1" applyAlignment="1" applyProtection="1">
      <alignment horizontal="left" vertical="center"/>
    </xf>
    <xf numFmtId="0" fontId="15" fillId="0" borderId="41" xfId="2" applyFont="1" applyFill="1" applyBorder="1" applyAlignment="1" applyProtection="1">
      <alignment horizontal="left" vertical="center"/>
    </xf>
    <xf numFmtId="0" fontId="8" fillId="0" borderId="42" xfId="4" applyFill="1" applyBorder="1" applyAlignment="1" applyProtection="1">
      <alignment horizontal="left" vertical="center"/>
    </xf>
    <xf numFmtId="0" fontId="0" fillId="0" borderId="41" xfId="12" applyFont="1" applyFill="1" applyBorder="1" applyAlignment="1" applyProtection="1">
      <alignment horizontal="left" vertical="center"/>
    </xf>
    <xf numFmtId="0" fontId="20" fillId="0" borderId="42" xfId="11" applyFill="1" applyBorder="1" applyAlignment="1" applyProtection="1">
      <alignment horizontal="left" vertical="center"/>
    </xf>
    <xf numFmtId="0" fontId="8" fillId="0" borderId="42" xfId="4" applyBorder="1" applyAlignment="1" applyProtection="1">
      <alignment vertical="center"/>
    </xf>
    <xf numFmtId="0" fontId="0" fillId="0" borderId="40" xfId="12" applyFont="1" applyFill="1" applyBorder="1" applyAlignment="1" applyProtection="1">
      <alignment horizontal="left" vertical="center"/>
    </xf>
    <xf numFmtId="0" fontId="1" fillId="0" borderId="41" xfId="12" applyFont="1" applyFill="1" applyBorder="1" applyAlignment="1" applyProtection="1">
      <alignment horizontal="left" vertical="center"/>
    </xf>
    <xf numFmtId="0" fontId="21" fillId="0" borderId="41" xfId="16" applyNumberFormat="1" applyFont="1" applyFill="1" applyBorder="1" applyAlignment="1">
      <alignment vertical="center" wrapText="1" readingOrder="1"/>
    </xf>
    <xf numFmtId="0" fontId="8" fillId="0" borderId="46" xfId="4" applyNumberFormat="1" applyFill="1" applyBorder="1" applyAlignment="1" applyProtection="1">
      <alignment vertical="center" wrapText="1" readingOrder="1"/>
    </xf>
    <xf numFmtId="0" fontId="21" fillId="0" borderId="40" xfId="5" applyFont="1" applyFill="1" applyBorder="1" applyAlignment="1" applyProtection="1">
      <alignment horizontal="left" vertical="center" wrapText="1"/>
    </xf>
    <xf numFmtId="0" fontId="15" fillId="0" borderId="41" xfId="12" applyFont="1" applyFill="1" applyBorder="1" applyAlignment="1" applyProtection="1">
      <alignment horizontal="left" vertical="center" wrapText="1"/>
    </xf>
    <xf numFmtId="0" fontId="15" fillId="0" borderId="40" xfId="5" applyFont="1" applyFill="1" applyBorder="1" applyAlignment="1" applyProtection="1">
      <alignment horizontal="left" vertical="center" wrapText="1"/>
    </xf>
    <xf numFmtId="0" fontId="37" fillId="0" borderId="42" xfId="2" applyFont="1" applyFill="1" applyBorder="1" applyAlignment="1" applyProtection="1">
      <alignment horizontal="left" vertical="center" wrapText="1"/>
    </xf>
    <xf numFmtId="43" fontId="6" fillId="0" borderId="0" xfId="0" applyNumberFormat="1" applyFont="1" applyAlignment="1" applyProtection="1">
      <alignment vertical="center"/>
    </xf>
    <xf numFmtId="0" fontId="15" fillId="2" borderId="14" xfId="1" applyFon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/>
    <xf numFmtId="0" fontId="0" fillId="0" borderId="0" xfId="0" applyFill="1" applyBorder="1" applyAlignment="1" applyProtection="1"/>
    <xf numFmtId="0" fontId="5" fillId="2" borderId="16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/>
    <xf numFmtId="0" fontId="15" fillId="0" borderId="5" xfId="1" applyFont="1" applyBorder="1" applyAlignment="1" applyProtection="1"/>
    <xf numFmtId="0" fontId="0" fillId="0" borderId="5" xfId="0" applyFont="1" applyBorder="1" applyAlignment="1" applyProtection="1"/>
    <xf numFmtId="0" fontId="15" fillId="0" borderId="0" xfId="2" applyFont="1" applyBorder="1" applyAlignment="1" applyProtection="1"/>
    <xf numFmtId="0" fontId="0" fillId="0" borderId="0" xfId="0" applyBorder="1" applyAlignment="1" applyProtection="1"/>
    <xf numFmtId="0" fontId="15" fillId="2" borderId="35" xfId="1" applyFont="1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/>
    <xf numFmtId="0" fontId="26" fillId="0" borderId="0" xfId="2" applyFont="1" applyBorder="1" applyAlignment="1" applyProtection="1"/>
    <xf numFmtId="0" fontId="27" fillId="0" borderId="0" xfId="0" applyFont="1" applyAlignment="1" applyProtection="1"/>
    <xf numFmtId="0" fontId="7" fillId="2" borderId="17" xfId="5" applyFont="1" applyFill="1" applyBorder="1" applyAlignment="1" applyProtection="1">
      <alignment horizontal="left" vertical="center"/>
    </xf>
    <xf numFmtId="0" fontId="7" fillId="2" borderId="16" xfId="5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vertical="center"/>
    </xf>
    <xf numFmtId="0" fontId="11" fillId="2" borderId="33" xfId="5" applyFont="1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3" fillId="0" borderId="12" xfId="5" applyFont="1" applyFill="1" applyBorder="1" applyAlignment="1" applyProtection="1">
      <alignment horizontal="left" vertical="center"/>
    </xf>
    <xf numFmtId="0" fontId="6" fillId="0" borderId="13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3" fillId="0" borderId="10" xfId="5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2" borderId="19" xfId="5" applyFont="1" applyFill="1" applyBorder="1" applyAlignment="1" applyProtection="1">
      <alignment horizontal="left" vertical="center"/>
    </xf>
    <xf numFmtId="0" fontId="7" fillId="2" borderId="13" xfId="5" applyFont="1" applyFill="1" applyBorder="1" applyAlignment="1" applyProtection="1">
      <alignment horizontal="left" vertical="center"/>
    </xf>
    <xf numFmtId="0" fontId="11" fillId="2" borderId="13" xfId="5" applyFont="1" applyFill="1" applyBorder="1" applyAlignment="1" applyProtection="1">
      <alignment horizontal="center" vertical="center"/>
    </xf>
    <xf numFmtId="0" fontId="3" fillId="0" borderId="12" xfId="5" applyFont="1" applyBorder="1" applyAlignment="1" applyProtection="1">
      <alignment horizontal="left" vertical="center"/>
    </xf>
    <xf numFmtId="0" fontId="3" fillId="0" borderId="13" xfId="5" applyFont="1" applyBorder="1" applyAlignment="1" applyProtection="1">
      <alignment horizontal="left" vertical="center"/>
    </xf>
    <xf numFmtId="0" fontId="3" fillId="0" borderId="9" xfId="5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7" fillId="2" borderId="15" xfId="5" applyFont="1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43" fontId="10" fillId="2" borderId="6" xfId="0" applyNumberFormat="1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3" fillId="0" borderId="43" xfId="5" applyFont="1" applyBorder="1" applyAlignment="1" applyProtection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6" fillId="0" borderId="1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14" fontId="0" fillId="4" borderId="28" xfId="0" applyNumberFormat="1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/>
    <xf numFmtId="0" fontId="0" fillId="4" borderId="29" xfId="0" applyFill="1" applyBorder="1" applyAlignment="1" applyProtection="1"/>
    <xf numFmtId="0" fontId="15" fillId="2" borderId="1" xfId="0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3" xfId="0" applyFont="1" applyBorder="1" applyAlignment="1">
      <alignment wrapText="1"/>
    </xf>
    <xf numFmtId="0" fontId="21" fillId="2" borderId="1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wrapText="1"/>
    </xf>
    <xf numFmtId="0" fontId="0" fillId="2" borderId="3" xfId="0" applyFont="1" applyFill="1" applyBorder="1" applyAlignment="1" applyProtection="1">
      <alignment wrapText="1"/>
    </xf>
    <xf numFmtId="0" fontId="0" fillId="2" borderId="19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19" fillId="0" borderId="30" xfId="5" applyFont="1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3" fillId="0" borderId="12" xfId="2" applyFont="1" applyFill="1" applyBorder="1" applyAlignment="1" applyProtection="1">
      <alignment horizontal="left" vertical="center" wrapText="1"/>
    </xf>
    <xf numFmtId="0" fontId="6" fillId="0" borderId="13" xfId="0" applyFont="1" applyBorder="1" applyAlignment="1" applyProtection="1"/>
    <xf numFmtId="0" fontId="6" fillId="0" borderId="21" xfId="0" applyFont="1" applyBorder="1" applyAlignment="1" applyProtection="1"/>
    <xf numFmtId="0" fontId="15" fillId="0" borderId="1" xfId="7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24" fillId="0" borderId="22" xfId="0" applyFont="1" applyBorder="1" applyAlignment="1" applyProtection="1">
      <alignment horizontal="left" vertical="top"/>
    </xf>
    <xf numFmtId="0" fontId="24" fillId="0" borderId="23" xfId="0" applyFont="1" applyBorder="1" applyAlignment="1" applyProtection="1">
      <alignment horizontal="left" vertical="top"/>
    </xf>
    <xf numFmtId="0" fontId="24" fillId="0" borderId="31" xfId="0" applyFont="1" applyBorder="1" applyAlignment="1" applyProtection="1">
      <alignment horizontal="left" vertical="top"/>
    </xf>
    <xf numFmtId="0" fontId="24" fillId="0" borderId="25" xfId="0" applyFont="1" applyBorder="1" applyAlignment="1" applyProtection="1">
      <alignment horizontal="left" vertical="top"/>
    </xf>
    <xf numFmtId="0" fontId="24" fillId="0" borderId="0" xfId="0" applyFont="1" applyBorder="1" applyAlignment="1" applyProtection="1">
      <alignment horizontal="left" vertical="top"/>
    </xf>
    <xf numFmtId="0" fontId="24" fillId="0" borderId="3" xfId="0" applyFont="1" applyBorder="1" applyAlignment="1" applyProtection="1">
      <alignment horizontal="left" vertical="top"/>
    </xf>
    <xf numFmtId="0" fontId="24" fillId="0" borderId="26" xfId="0" applyFont="1" applyBorder="1" applyAlignment="1" applyProtection="1">
      <alignment horizontal="left" vertical="top"/>
    </xf>
    <xf numFmtId="0" fontId="24" fillId="0" borderId="16" xfId="0" applyFont="1" applyBorder="1" applyAlignment="1" applyProtection="1">
      <alignment horizontal="left" vertical="top"/>
    </xf>
    <xf numFmtId="0" fontId="24" fillId="0" borderId="20" xfId="0" applyFont="1" applyBorder="1" applyAlignment="1" applyProtection="1">
      <alignment horizontal="left" vertical="top"/>
    </xf>
    <xf numFmtId="0" fontId="15" fillId="0" borderId="1" xfId="7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2" xfId="0" applyBorder="1" applyAlignment="1" applyProtection="1"/>
    <xf numFmtId="0" fontId="18" fillId="0" borderId="1" xfId="7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2" fillId="0" borderId="2" xfId="0" applyFont="1" applyBorder="1" applyAlignment="1" applyProtection="1"/>
    <xf numFmtId="0" fontId="13" fillId="0" borderId="17" xfId="11" applyFont="1" applyFill="1" applyBorder="1" applyAlignment="1" applyProtection="1">
      <alignment horizontal="left" vertical="center"/>
    </xf>
    <xf numFmtId="0" fontId="0" fillId="0" borderId="16" xfId="0" applyBorder="1" applyAlignment="1" applyProtection="1"/>
    <xf numFmtId="0" fontId="0" fillId="0" borderId="18" xfId="0" applyBorder="1" applyAlignment="1" applyProtection="1"/>
    <xf numFmtId="0" fontId="3" fillId="0" borderId="10" xfId="5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vertical="center"/>
    </xf>
    <xf numFmtId="0" fontId="0" fillId="4" borderId="28" xfId="0" applyFill="1" applyBorder="1" applyAlignment="1" applyProtection="1">
      <alignment vertical="center"/>
      <protection locked="0"/>
    </xf>
    <xf numFmtId="1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12" xfId="2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/>
    <xf numFmtId="0" fontId="0" fillId="0" borderId="21" xfId="0" applyBorder="1" applyAlignment="1" applyProtection="1"/>
    <xf numFmtId="14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15" fillId="2" borderId="36" xfId="1" applyFont="1" applyFill="1" applyBorder="1" applyAlignment="1" applyProtection="1">
      <alignment vertical="center"/>
      <protection locked="0"/>
    </xf>
  </cellXfs>
  <cellStyles count="17">
    <cellStyle name="Dezimal 2 2" xfId="8"/>
    <cellStyle name="Dezimal 2 3" xfId="6"/>
    <cellStyle name="Dezimal 7" xfId="9"/>
    <cellStyle name="Dezimal 7 2" xfId="10"/>
    <cellStyle name="Hyperlink 2" xfId="11"/>
    <cellStyle name="Link" xfId="4" builtinId="8"/>
    <cellStyle name="Normal" xfId="16"/>
    <cellStyle name="Standard" xfId="0" builtinId="0"/>
    <cellStyle name="Standard 2" xfId="5"/>
    <cellStyle name="Standard 2 2" xfId="14"/>
    <cellStyle name="Standard 3" xfId="1"/>
    <cellStyle name="Standard 4" xfId="3"/>
    <cellStyle name="Standard 6" xfId="15"/>
    <cellStyle name="Standard_Adressliste Koordinatoren" xfId="2"/>
    <cellStyle name="Standard_Bienenstände BE 28.09.2012" xfId="13"/>
    <cellStyle name="Standard_Inspektoren 2013 d" xfId="12"/>
    <cellStyle name="Standard_Rechnung Koordinatoren" xfId="7"/>
  </cellStyles>
  <dxfs count="0"/>
  <tableStyles count="0" defaultTableStyle="TableStyleMedium2" defaultPivotStyle="PivotStyleLight16"/>
  <colors>
    <mruColors>
      <color rgb="FFF9FEC6"/>
      <color rgb="FFF1F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38100</xdr:rowOff>
        </xdr:from>
        <xdr:to>
          <xdr:col>7</xdr:col>
          <xdr:colOff>0</xdr:colOff>
          <xdr:row>1</xdr:row>
          <xdr:rowOff>28575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wei@bluewin.ch" TargetMode="External"/><Relationship Id="rId13" Type="http://schemas.openxmlformats.org/officeDocument/2006/relationships/hyperlink" Target="mailto:info@apiline.ch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imkerei@bluewin.ch" TargetMode="External"/><Relationship Id="rId7" Type="http://schemas.openxmlformats.org/officeDocument/2006/relationships/hyperlink" Target="mailto:imkerei@bluewin.ch" TargetMode="External"/><Relationship Id="rId12" Type="http://schemas.openxmlformats.org/officeDocument/2006/relationships/hyperlink" Target="mailto:info@imkerhuus.ch" TargetMode="External"/><Relationship Id="rId17" Type="http://schemas.openxmlformats.org/officeDocument/2006/relationships/hyperlink" Target="mailto:info@imkerhuus.ch" TargetMode="External"/><Relationship Id="rId2" Type="http://schemas.openxmlformats.org/officeDocument/2006/relationships/hyperlink" Target="mailto:imkerei@bluewin.ch" TargetMode="External"/><Relationship Id="rId16" Type="http://schemas.openxmlformats.org/officeDocument/2006/relationships/hyperlink" Target="mailto:info@imkerhuus.ch" TargetMode="External"/><Relationship Id="rId1" Type="http://schemas.openxmlformats.org/officeDocument/2006/relationships/hyperlink" Target="mailto:info@apiline.ch" TargetMode="External"/><Relationship Id="rId6" Type="http://schemas.openxmlformats.org/officeDocument/2006/relationships/hyperlink" Target="mailto:imkerei@bluewin.ch" TargetMode="External"/><Relationship Id="rId11" Type="http://schemas.openxmlformats.org/officeDocument/2006/relationships/hyperlink" Target="mailto:info@imkerhuus.ch" TargetMode="External"/><Relationship Id="rId5" Type="http://schemas.openxmlformats.org/officeDocument/2006/relationships/hyperlink" Target="mailto:grawei@bluewin.ch" TargetMode="External"/><Relationship Id="rId15" Type="http://schemas.openxmlformats.org/officeDocument/2006/relationships/hyperlink" Target="mailto:info@imkerhuus.ch" TargetMode="External"/><Relationship Id="rId10" Type="http://schemas.openxmlformats.org/officeDocument/2006/relationships/hyperlink" Target="mailto:grawei@bluewin.ch" TargetMode="External"/><Relationship Id="rId4" Type="http://schemas.openxmlformats.org/officeDocument/2006/relationships/hyperlink" Target="mailto:fritzi@zapp.ch" TargetMode="External"/><Relationship Id="rId9" Type="http://schemas.openxmlformats.org/officeDocument/2006/relationships/hyperlink" Target="mailto:grawei@bluewin.ch" TargetMode="External"/><Relationship Id="rId14" Type="http://schemas.openxmlformats.org/officeDocument/2006/relationships/hyperlink" Target="mailto:info@imkerhuus.ch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tabSelected="1" topLeftCell="C1" workbookViewId="0">
      <selection activeCell="G6" sqref="G6"/>
    </sheetView>
  </sheetViews>
  <sheetFormatPr baseColWidth="10" defaultRowHeight="14.25"/>
  <cols>
    <col min="1" max="1" width="34.375" style="68" customWidth="1"/>
    <col min="2" max="2" width="24.25" style="68" customWidth="1"/>
    <col min="3" max="3" width="18.5" style="68" customWidth="1"/>
    <col min="4" max="4" width="25.75" style="68" bestFit="1" customWidth="1"/>
    <col min="5" max="5" width="14.375" style="107" customWidth="1"/>
    <col min="6" max="6" width="24.25" style="68" customWidth="1"/>
    <col min="7" max="7" width="49.625" style="68" customWidth="1"/>
    <col min="8" max="8" width="20.375" style="68" customWidth="1"/>
    <col min="9" max="9" width="13.875" style="68" customWidth="1"/>
    <col min="10" max="10" width="18.5" style="68" customWidth="1"/>
    <col min="11" max="11" width="23" style="68" customWidth="1"/>
    <col min="12" max="12" width="21.375" style="68" customWidth="1"/>
    <col min="13" max="13" width="25" style="68" customWidth="1"/>
    <col min="14" max="14" width="13.875" style="68" customWidth="1"/>
    <col min="15" max="15" width="22.25" style="82" customWidth="1"/>
    <col min="16" max="254" width="11" style="68"/>
    <col min="255" max="255" width="15.5" style="68" customWidth="1"/>
    <col min="256" max="256" width="30.75" style="68" customWidth="1"/>
    <col min="257" max="257" width="20.75" style="68" bestFit="1" customWidth="1"/>
    <col min="258" max="258" width="20.125" style="68" bestFit="1" customWidth="1"/>
    <col min="259" max="259" width="17" style="68" customWidth="1"/>
    <col min="260" max="260" width="25.75" style="68" bestFit="1" customWidth="1"/>
    <col min="261" max="261" width="14.5" style="68" customWidth="1"/>
    <col min="262" max="262" width="23.875" style="68" bestFit="1" customWidth="1"/>
    <col min="263" max="263" width="41.5" style="68" customWidth="1"/>
    <col min="264" max="264" width="31.5" style="68" bestFit="1" customWidth="1"/>
    <col min="265" max="265" width="13.875" style="68" customWidth="1"/>
    <col min="266" max="266" width="16.375" style="68" customWidth="1"/>
    <col min="267" max="267" width="13.75" style="68" customWidth="1"/>
    <col min="268" max="268" width="21.375" style="68" customWidth="1"/>
    <col min="269" max="269" width="25" style="68" customWidth="1"/>
    <col min="270" max="270" width="12.375" style="68" bestFit="1" customWidth="1"/>
    <col min="271" max="271" width="22.25" style="68" customWidth="1"/>
    <col min="272" max="510" width="11" style="68"/>
    <col min="511" max="511" width="15.5" style="68" customWidth="1"/>
    <col min="512" max="512" width="30.75" style="68" customWidth="1"/>
    <col min="513" max="513" width="20.75" style="68" bestFit="1" customWidth="1"/>
    <col min="514" max="514" width="20.125" style="68" bestFit="1" customWidth="1"/>
    <col min="515" max="515" width="17" style="68" customWidth="1"/>
    <col min="516" max="516" width="25.75" style="68" bestFit="1" customWidth="1"/>
    <col min="517" max="517" width="14.5" style="68" customWidth="1"/>
    <col min="518" max="518" width="23.875" style="68" bestFit="1" customWidth="1"/>
    <col min="519" max="519" width="41.5" style="68" customWidth="1"/>
    <col min="520" max="520" width="31.5" style="68" bestFit="1" customWidth="1"/>
    <col min="521" max="521" width="13.875" style="68" customWidth="1"/>
    <col min="522" max="522" width="16.375" style="68" customWidth="1"/>
    <col min="523" max="523" width="13.75" style="68" customWidth="1"/>
    <col min="524" max="524" width="21.375" style="68" customWidth="1"/>
    <col min="525" max="525" width="25" style="68" customWidth="1"/>
    <col min="526" max="526" width="12.375" style="68" bestFit="1" customWidth="1"/>
    <col min="527" max="527" width="22.25" style="68" customWidth="1"/>
    <col min="528" max="766" width="11" style="68"/>
    <col min="767" max="767" width="15.5" style="68" customWidth="1"/>
    <col min="768" max="768" width="30.75" style="68" customWidth="1"/>
    <col min="769" max="769" width="20.75" style="68" bestFit="1" customWidth="1"/>
    <col min="770" max="770" width="20.125" style="68" bestFit="1" customWidth="1"/>
    <col min="771" max="771" width="17" style="68" customWidth="1"/>
    <col min="772" max="772" width="25.75" style="68" bestFit="1" customWidth="1"/>
    <col min="773" max="773" width="14.5" style="68" customWidth="1"/>
    <col min="774" max="774" width="23.875" style="68" bestFit="1" customWidth="1"/>
    <col min="775" max="775" width="41.5" style="68" customWidth="1"/>
    <col min="776" max="776" width="31.5" style="68" bestFit="1" customWidth="1"/>
    <col min="777" max="777" width="13.875" style="68" customWidth="1"/>
    <col min="778" max="778" width="16.375" style="68" customWidth="1"/>
    <col min="779" max="779" width="13.75" style="68" customWidth="1"/>
    <col min="780" max="780" width="21.375" style="68" customWidth="1"/>
    <col min="781" max="781" width="25" style="68" customWidth="1"/>
    <col min="782" max="782" width="12.375" style="68" bestFit="1" customWidth="1"/>
    <col min="783" max="783" width="22.25" style="68" customWidth="1"/>
    <col min="784" max="1022" width="11" style="68"/>
    <col min="1023" max="1023" width="15.5" style="68" customWidth="1"/>
    <col min="1024" max="1024" width="30.75" style="68" customWidth="1"/>
    <col min="1025" max="1025" width="20.75" style="68" bestFit="1" customWidth="1"/>
    <col min="1026" max="1026" width="20.125" style="68" bestFit="1" customWidth="1"/>
    <col min="1027" max="1027" width="17" style="68" customWidth="1"/>
    <col min="1028" max="1028" width="25.75" style="68" bestFit="1" customWidth="1"/>
    <col min="1029" max="1029" width="14.5" style="68" customWidth="1"/>
    <col min="1030" max="1030" width="23.875" style="68" bestFit="1" customWidth="1"/>
    <col min="1031" max="1031" width="41.5" style="68" customWidth="1"/>
    <col min="1032" max="1032" width="31.5" style="68" bestFit="1" customWidth="1"/>
    <col min="1033" max="1033" width="13.875" style="68" customWidth="1"/>
    <col min="1034" max="1034" width="16.375" style="68" customWidth="1"/>
    <col min="1035" max="1035" width="13.75" style="68" customWidth="1"/>
    <col min="1036" max="1036" width="21.375" style="68" customWidth="1"/>
    <col min="1037" max="1037" width="25" style="68" customWidth="1"/>
    <col min="1038" max="1038" width="12.375" style="68" bestFit="1" customWidth="1"/>
    <col min="1039" max="1039" width="22.25" style="68" customWidth="1"/>
    <col min="1040" max="1278" width="11" style="68"/>
    <col min="1279" max="1279" width="15.5" style="68" customWidth="1"/>
    <col min="1280" max="1280" width="30.75" style="68" customWidth="1"/>
    <col min="1281" max="1281" width="20.75" style="68" bestFit="1" customWidth="1"/>
    <col min="1282" max="1282" width="20.125" style="68" bestFit="1" customWidth="1"/>
    <col min="1283" max="1283" width="17" style="68" customWidth="1"/>
    <col min="1284" max="1284" width="25.75" style="68" bestFit="1" customWidth="1"/>
    <col min="1285" max="1285" width="14.5" style="68" customWidth="1"/>
    <col min="1286" max="1286" width="23.875" style="68" bestFit="1" customWidth="1"/>
    <col min="1287" max="1287" width="41.5" style="68" customWidth="1"/>
    <col min="1288" max="1288" width="31.5" style="68" bestFit="1" customWidth="1"/>
    <col min="1289" max="1289" width="13.875" style="68" customWidth="1"/>
    <col min="1290" max="1290" width="16.375" style="68" customWidth="1"/>
    <col min="1291" max="1291" width="13.75" style="68" customWidth="1"/>
    <col min="1292" max="1292" width="21.375" style="68" customWidth="1"/>
    <col min="1293" max="1293" width="25" style="68" customWidth="1"/>
    <col min="1294" max="1294" width="12.375" style="68" bestFit="1" customWidth="1"/>
    <col min="1295" max="1295" width="22.25" style="68" customWidth="1"/>
    <col min="1296" max="1534" width="11" style="68"/>
    <col min="1535" max="1535" width="15.5" style="68" customWidth="1"/>
    <col min="1536" max="1536" width="30.75" style="68" customWidth="1"/>
    <col min="1537" max="1537" width="20.75" style="68" bestFit="1" customWidth="1"/>
    <col min="1538" max="1538" width="20.125" style="68" bestFit="1" customWidth="1"/>
    <col min="1539" max="1539" width="17" style="68" customWidth="1"/>
    <col min="1540" max="1540" width="25.75" style="68" bestFit="1" customWidth="1"/>
    <col min="1541" max="1541" width="14.5" style="68" customWidth="1"/>
    <col min="1542" max="1542" width="23.875" style="68" bestFit="1" customWidth="1"/>
    <col min="1543" max="1543" width="41.5" style="68" customWidth="1"/>
    <col min="1544" max="1544" width="31.5" style="68" bestFit="1" customWidth="1"/>
    <col min="1545" max="1545" width="13.875" style="68" customWidth="1"/>
    <col min="1546" max="1546" width="16.375" style="68" customWidth="1"/>
    <col min="1547" max="1547" width="13.75" style="68" customWidth="1"/>
    <col min="1548" max="1548" width="21.375" style="68" customWidth="1"/>
    <col min="1549" max="1549" width="25" style="68" customWidth="1"/>
    <col min="1550" max="1550" width="12.375" style="68" bestFit="1" customWidth="1"/>
    <col min="1551" max="1551" width="22.25" style="68" customWidth="1"/>
    <col min="1552" max="1790" width="11" style="68"/>
    <col min="1791" max="1791" width="15.5" style="68" customWidth="1"/>
    <col min="1792" max="1792" width="30.75" style="68" customWidth="1"/>
    <col min="1793" max="1793" width="20.75" style="68" bestFit="1" customWidth="1"/>
    <col min="1794" max="1794" width="20.125" style="68" bestFit="1" customWidth="1"/>
    <col min="1795" max="1795" width="17" style="68" customWidth="1"/>
    <col min="1796" max="1796" width="25.75" style="68" bestFit="1" customWidth="1"/>
    <col min="1797" max="1797" width="14.5" style="68" customWidth="1"/>
    <col min="1798" max="1798" width="23.875" style="68" bestFit="1" customWidth="1"/>
    <col min="1799" max="1799" width="41.5" style="68" customWidth="1"/>
    <col min="1800" max="1800" width="31.5" style="68" bestFit="1" customWidth="1"/>
    <col min="1801" max="1801" width="13.875" style="68" customWidth="1"/>
    <col min="1802" max="1802" width="16.375" style="68" customWidth="1"/>
    <col min="1803" max="1803" width="13.75" style="68" customWidth="1"/>
    <col min="1804" max="1804" width="21.375" style="68" customWidth="1"/>
    <col min="1805" max="1805" width="25" style="68" customWidth="1"/>
    <col min="1806" max="1806" width="12.375" style="68" bestFit="1" customWidth="1"/>
    <col min="1807" max="1807" width="22.25" style="68" customWidth="1"/>
    <col min="1808" max="2046" width="11" style="68"/>
    <col min="2047" max="2047" width="15.5" style="68" customWidth="1"/>
    <col min="2048" max="2048" width="30.75" style="68" customWidth="1"/>
    <col min="2049" max="2049" width="20.75" style="68" bestFit="1" customWidth="1"/>
    <col min="2050" max="2050" width="20.125" style="68" bestFit="1" customWidth="1"/>
    <col min="2051" max="2051" width="17" style="68" customWidth="1"/>
    <col min="2052" max="2052" width="25.75" style="68" bestFit="1" customWidth="1"/>
    <col min="2053" max="2053" width="14.5" style="68" customWidth="1"/>
    <col min="2054" max="2054" width="23.875" style="68" bestFit="1" customWidth="1"/>
    <col min="2055" max="2055" width="41.5" style="68" customWidth="1"/>
    <col min="2056" max="2056" width="31.5" style="68" bestFit="1" customWidth="1"/>
    <col min="2057" max="2057" width="13.875" style="68" customWidth="1"/>
    <col min="2058" max="2058" width="16.375" style="68" customWidth="1"/>
    <col min="2059" max="2059" width="13.75" style="68" customWidth="1"/>
    <col min="2060" max="2060" width="21.375" style="68" customWidth="1"/>
    <col min="2061" max="2061" width="25" style="68" customWidth="1"/>
    <col min="2062" max="2062" width="12.375" style="68" bestFit="1" customWidth="1"/>
    <col min="2063" max="2063" width="22.25" style="68" customWidth="1"/>
    <col min="2064" max="2302" width="11" style="68"/>
    <col min="2303" max="2303" width="15.5" style="68" customWidth="1"/>
    <col min="2304" max="2304" width="30.75" style="68" customWidth="1"/>
    <col min="2305" max="2305" width="20.75" style="68" bestFit="1" customWidth="1"/>
    <col min="2306" max="2306" width="20.125" style="68" bestFit="1" customWidth="1"/>
    <col min="2307" max="2307" width="17" style="68" customWidth="1"/>
    <col min="2308" max="2308" width="25.75" style="68" bestFit="1" customWidth="1"/>
    <col min="2309" max="2309" width="14.5" style="68" customWidth="1"/>
    <col min="2310" max="2310" width="23.875" style="68" bestFit="1" customWidth="1"/>
    <col min="2311" max="2311" width="41.5" style="68" customWidth="1"/>
    <col min="2312" max="2312" width="31.5" style="68" bestFit="1" customWidth="1"/>
    <col min="2313" max="2313" width="13.875" style="68" customWidth="1"/>
    <col min="2314" max="2314" width="16.375" style="68" customWidth="1"/>
    <col min="2315" max="2315" width="13.75" style="68" customWidth="1"/>
    <col min="2316" max="2316" width="21.375" style="68" customWidth="1"/>
    <col min="2317" max="2317" width="25" style="68" customWidth="1"/>
    <col min="2318" max="2318" width="12.375" style="68" bestFit="1" customWidth="1"/>
    <col min="2319" max="2319" width="22.25" style="68" customWidth="1"/>
    <col min="2320" max="2558" width="11" style="68"/>
    <col min="2559" max="2559" width="15.5" style="68" customWidth="1"/>
    <col min="2560" max="2560" width="30.75" style="68" customWidth="1"/>
    <col min="2561" max="2561" width="20.75" style="68" bestFit="1" customWidth="1"/>
    <col min="2562" max="2562" width="20.125" style="68" bestFit="1" customWidth="1"/>
    <col min="2563" max="2563" width="17" style="68" customWidth="1"/>
    <col min="2564" max="2564" width="25.75" style="68" bestFit="1" customWidth="1"/>
    <col min="2565" max="2565" width="14.5" style="68" customWidth="1"/>
    <col min="2566" max="2566" width="23.875" style="68" bestFit="1" customWidth="1"/>
    <col min="2567" max="2567" width="41.5" style="68" customWidth="1"/>
    <col min="2568" max="2568" width="31.5" style="68" bestFit="1" customWidth="1"/>
    <col min="2569" max="2569" width="13.875" style="68" customWidth="1"/>
    <col min="2570" max="2570" width="16.375" style="68" customWidth="1"/>
    <col min="2571" max="2571" width="13.75" style="68" customWidth="1"/>
    <col min="2572" max="2572" width="21.375" style="68" customWidth="1"/>
    <col min="2573" max="2573" width="25" style="68" customWidth="1"/>
    <col min="2574" max="2574" width="12.375" style="68" bestFit="1" customWidth="1"/>
    <col min="2575" max="2575" width="22.25" style="68" customWidth="1"/>
    <col min="2576" max="2814" width="11" style="68"/>
    <col min="2815" max="2815" width="15.5" style="68" customWidth="1"/>
    <col min="2816" max="2816" width="30.75" style="68" customWidth="1"/>
    <col min="2817" max="2817" width="20.75" style="68" bestFit="1" customWidth="1"/>
    <col min="2818" max="2818" width="20.125" style="68" bestFit="1" customWidth="1"/>
    <col min="2819" max="2819" width="17" style="68" customWidth="1"/>
    <col min="2820" max="2820" width="25.75" style="68" bestFit="1" customWidth="1"/>
    <col min="2821" max="2821" width="14.5" style="68" customWidth="1"/>
    <col min="2822" max="2822" width="23.875" style="68" bestFit="1" customWidth="1"/>
    <col min="2823" max="2823" width="41.5" style="68" customWidth="1"/>
    <col min="2824" max="2824" width="31.5" style="68" bestFit="1" customWidth="1"/>
    <col min="2825" max="2825" width="13.875" style="68" customWidth="1"/>
    <col min="2826" max="2826" width="16.375" style="68" customWidth="1"/>
    <col min="2827" max="2827" width="13.75" style="68" customWidth="1"/>
    <col min="2828" max="2828" width="21.375" style="68" customWidth="1"/>
    <col min="2829" max="2829" width="25" style="68" customWidth="1"/>
    <col min="2830" max="2830" width="12.375" style="68" bestFit="1" customWidth="1"/>
    <col min="2831" max="2831" width="22.25" style="68" customWidth="1"/>
    <col min="2832" max="3070" width="11" style="68"/>
    <col min="3071" max="3071" width="15.5" style="68" customWidth="1"/>
    <col min="3072" max="3072" width="30.75" style="68" customWidth="1"/>
    <col min="3073" max="3073" width="20.75" style="68" bestFit="1" customWidth="1"/>
    <col min="3074" max="3074" width="20.125" style="68" bestFit="1" customWidth="1"/>
    <col min="3075" max="3075" width="17" style="68" customWidth="1"/>
    <col min="3076" max="3076" width="25.75" style="68" bestFit="1" customWidth="1"/>
    <col min="3077" max="3077" width="14.5" style="68" customWidth="1"/>
    <col min="3078" max="3078" width="23.875" style="68" bestFit="1" customWidth="1"/>
    <col min="3079" max="3079" width="41.5" style="68" customWidth="1"/>
    <col min="3080" max="3080" width="31.5" style="68" bestFit="1" customWidth="1"/>
    <col min="3081" max="3081" width="13.875" style="68" customWidth="1"/>
    <col min="3082" max="3082" width="16.375" style="68" customWidth="1"/>
    <col min="3083" max="3083" width="13.75" style="68" customWidth="1"/>
    <col min="3084" max="3084" width="21.375" style="68" customWidth="1"/>
    <col min="3085" max="3085" width="25" style="68" customWidth="1"/>
    <col min="3086" max="3086" width="12.375" style="68" bestFit="1" customWidth="1"/>
    <col min="3087" max="3087" width="22.25" style="68" customWidth="1"/>
    <col min="3088" max="3326" width="11" style="68"/>
    <col min="3327" max="3327" width="15.5" style="68" customWidth="1"/>
    <col min="3328" max="3328" width="30.75" style="68" customWidth="1"/>
    <col min="3329" max="3329" width="20.75" style="68" bestFit="1" customWidth="1"/>
    <col min="3330" max="3330" width="20.125" style="68" bestFit="1" customWidth="1"/>
    <col min="3331" max="3331" width="17" style="68" customWidth="1"/>
    <col min="3332" max="3332" width="25.75" style="68" bestFit="1" customWidth="1"/>
    <col min="3333" max="3333" width="14.5" style="68" customWidth="1"/>
    <col min="3334" max="3334" width="23.875" style="68" bestFit="1" customWidth="1"/>
    <col min="3335" max="3335" width="41.5" style="68" customWidth="1"/>
    <col min="3336" max="3336" width="31.5" style="68" bestFit="1" customWidth="1"/>
    <col min="3337" max="3337" width="13.875" style="68" customWidth="1"/>
    <col min="3338" max="3338" width="16.375" style="68" customWidth="1"/>
    <col min="3339" max="3339" width="13.75" style="68" customWidth="1"/>
    <col min="3340" max="3340" width="21.375" style="68" customWidth="1"/>
    <col min="3341" max="3341" width="25" style="68" customWidth="1"/>
    <col min="3342" max="3342" width="12.375" style="68" bestFit="1" customWidth="1"/>
    <col min="3343" max="3343" width="22.25" style="68" customWidth="1"/>
    <col min="3344" max="3582" width="11" style="68"/>
    <col min="3583" max="3583" width="15.5" style="68" customWidth="1"/>
    <col min="3584" max="3584" width="30.75" style="68" customWidth="1"/>
    <col min="3585" max="3585" width="20.75" style="68" bestFit="1" customWidth="1"/>
    <col min="3586" max="3586" width="20.125" style="68" bestFit="1" customWidth="1"/>
    <col min="3587" max="3587" width="17" style="68" customWidth="1"/>
    <col min="3588" max="3588" width="25.75" style="68" bestFit="1" customWidth="1"/>
    <col min="3589" max="3589" width="14.5" style="68" customWidth="1"/>
    <col min="3590" max="3590" width="23.875" style="68" bestFit="1" customWidth="1"/>
    <col min="3591" max="3591" width="41.5" style="68" customWidth="1"/>
    <col min="3592" max="3592" width="31.5" style="68" bestFit="1" customWidth="1"/>
    <col min="3593" max="3593" width="13.875" style="68" customWidth="1"/>
    <col min="3594" max="3594" width="16.375" style="68" customWidth="1"/>
    <col min="3595" max="3595" width="13.75" style="68" customWidth="1"/>
    <col min="3596" max="3596" width="21.375" style="68" customWidth="1"/>
    <col min="3597" max="3597" width="25" style="68" customWidth="1"/>
    <col min="3598" max="3598" width="12.375" style="68" bestFit="1" customWidth="1"/>
    <col min="3599" max="3599" width="22.25" style="68" customWidth="1"/>
    <col min="3600" max="3838" width="11" style="68"/>
    <col min="3839" max="3839" width="15.5" style="68" customWidth="1"/>
    <col min="3840" max="3840" width="30.75" style="68" customWidth="1"/>
    <col min="3841" max="3841" width="20.75" style="68" bestFit="1" customWidth="1"/>
    <col min="3842" max="3842" width="20.125" style="68" bestFit="1" customWidth="1"/>
    <col min="3843" max="3843" width="17" style="68" customWidth="1"/>
    <col min="3844" max="3844" width="25.75" style="68" bestFit="1" customWidth="1"/>
    <col min="3845" max="3845" width="14.5" style="68" customWidth="1"/>
    <col min="3846" max="3846" width="23.875" style="68" bestFit="1" customWidth="1"/>
    <col min="3847" max="3847" width="41.5" style="68" customWidth="1"/>
    <col min="3848" max="3848" width="31.5" style="68" bestFit="1" customWidth="1"/>
    <col min="3849" max="3849" width="13.875" style="68" customWidth="1"/>
    <col min="3850" max="3850" width="16.375" style="68" customWidth="1"/>
    <col min="3851" max="3851" width="13.75" style="68" customWidth="1"/>
    <col min="3852" max="3852" width="21.375" style="68" customWidth="1"/>
    <col min="3853" max="3853" width="25" style="68" customWidth="1"/>
    <col min="3854" max="3854" width="12.375" style="68" bestFit="1" customWidth="1"/>
    <col min="3855" max="3855" width="22.25" style="68" customWidth="1"/>
    <col min="3856" max="4094" width="11" style="68"/>
    <col min="4095" max="4095" width="15.5" style="68" customWidth="1"/>
    <col min="4096" max="4096" width="30.75" style="68" customWidth="1"/>
    <col min="4097" max="4097" width="20.75" style="68" bestFit="1" customWidth="1"/>
    <col min="4098" max="4098" width="20.125" style="68" bestFit="1" customWidth="1"/>
    <col min="4099" max="4099" width="17" style="68" customWidth="1"/>
    <col min="4100" max="4100" width="25.75" style="68" bestFit="1" customWidth="1"/>
    <col min="4101" max="4101" width="14.5" style="68" customWidth="1"/>
    <col min="4102" max="4102" width="23.875" style="68" bestFit="1" customWidth="1"/>
    <col min="4103" max="4103" width="41.5" style="68" customWidth="1"/>
    <col min="4104" max="4104" width="31.5" style="68" bestFit="1" customWidth="1"/>
    <col min="4105" max="4105" width="13.875" style="68" customWidth="1"/>
    <col min="4106" max="4106" width="16.375" style="68" customWidth="1"/>
    <col min="4107" max="4107" width="13.75" style="68" customWidth="1"/>
    <col min="4108" max="4108" width="21.375" style="68" customWidth="1"/>
    <col min="4109" max="4109" width="25" style="68" customWidth="1"/>
    <col min="4110" max="4110" width="12.375" style="68" bestFit="1" customWidth="1"/>
    <col min="4111" max="4111" width="22.25" style="68" customWidth="1"/>
    <col min="4112" max="4350" width="11" style="68"/>
    <col min="4351" max="4351" width="15.5" style="68" customWidth="1"/>
    <col min="4352" max="4352" width="30.75" style="68" customWidth="1"/>
    <col min="4353" max="4353" width="20.75" style="68" bestFit="1" customWidth="1"/>
    <col min="4354" max="4354" width="20.125" style="68" bestFit="1" customWidth="1"/>
    <col min="4355" max="4355" width="17" style="68" customWidth="1"/>
    <col min="4356" max="4356" width="25.75" style="68" bestFit="1" customWidth="1"/>
    <col min="4357" max="4357" width="14.5" style="68" customWidth="1"/>
    <col min="4358" max="4358" width="23.875" style="68" bestFit="1" customWidth="1"/>
    <col min="4359" max="4359" width="41.5" style="68" customWidth="1"/>
    <col min="4360" max="4360" width="31.5" style="68" bestFit="1" customWidth="1"/>
    <col min="4361" max="4361" width="13.875" style="68" customWidth="1"/>
    <col min="4362" max="4362" width="16.375" style="68" customWidth="1"/>
    <col min="4363" max="4363" width="13.75" style="68" customWidth="1"/>
    <col min="4364" max="4364" width="21.375" style="68" customWidth="1"/>
    <col min="4365" max="4365" width="25" style="68" customWidth="1"/>
    <col min="4366" max="4366" width="12.375" style="68" bestFit="1" customWidth="1"/>
    <col min="4367" max="4367" width="22.25" style="68" customWidth="1"/>
    <col min="4368" max="4606" width="11" style="68"/>
    <col min="4607" max="4607" width="15.5" style="68" customWidth="1"/>
    <col min="4608" max="4608" width="30.75" style="68" customWidth="1"/>
    <col min="4609" max="4609" width="20.75" style="68" bestFit="1" customWidth="1"/>
    <col min="4610" max="4610" width="20.125" style="68" bestFit="1" customWidth="1"/>
    <col min="4611" max="4611" width="17" style="68" customWidth="1"/>
    <col min="4612" max="4612" width="25.75" style="68" bestFit="1" customWidth="1"/>
    <col min="4613" max="4613" width="14.5" style="68" customWidth="1"/>
    <col min="4614" max="4614" width="23.875" style="68" bestFit="1" customWidth="1"/>
    <col min="4615" max="4615" width="41.5" style="68" customWidth="1"/>
    <col min="4616" max="4616" width="31.5" style="68" bestFit="1" customWidth="1"/>
    <col min="4617" max="4617" width="13.875" style="68" customWidth="1"/>
    <col min="4618" max="4618" width="16.375" style="68" customWidth="1"/>
    <col min="4619" max="4619" width="13.75" style="68" customWidth="1"/>
    <col min="4620" max="4620" width="21.375" style="68" customWidth="1"/>
    <col min="4621" max="4621" width="25" style="68" customWidth="1"/>
    <col min="4622" max="4622" width="12.375" style="68" bestFit="1" customWidth="1"/>
    <col min="4623" max="4623" width="22.25" style="68" customWidth="1"/>
    <col min="4624" max="4862" width="11" style="68"/>
    <col min="4863" max="4863" width="15.5" style="68" customWidth="1"/>
    <col min="4864" max="4864" width="30.75" style="68" customWidth="1"/>
    <col min="4865" max="4865" width="20.75" style="68" bestFit="1" customWidth="1"/>
    <col min="4866" max="4866" width="20.125" style="68" bestFit="1" customWidth="1"/>
    <col min="4867" max="4867" width="17" style="68" customWidth="1"/>
    <col min="4868" max="4868" width="25.75" style="68" bestFit="1" customWidth="1"/>
    <col min="4869" max="4869" width="14.5" style="68" customWidth="1"/>
    <col min="4870" max="4870" width="23.875" style="68" bestFit="1" customWidth="1"/>
    <col min="4871" max="4871" width="41.5" style="68" customWidth="1"/>
    <col min="4872" max="4872" width="31.5" style="68" bestFit="1" customWidth="1"/>
    <col min="4873" max="4873" width="13.875" style="68" customWidth="1"/>
    <col min="4874" max="4874" width="16.375" style="68" customWidth="1"/>
    <col min="4875" max="4875" width="13.75" style="68" customWidth="1"/>
    <col min="4876" max="4876" width="21.375" style="68" customWidth="1"/>
    <col min="4877" max="4877" width="25" style="68" customWidth="1"/>
    <col min="4878" max="4878" width="12.375" style="68" bestFit="1" customWidth="1"/>
    <col min="4879" max="4879" width="22.25" style="68" customWidth="1"/>
    <col min="4880" max="5118" width="11" style="68"/>
    <col min="5119" max="5119" width="15.5" style="68" customWidth="1"/>
    <col min="5120" max="5120" width="30.75" style="68" customWidth="1"/>
    <col min="5121" max="5121" width="20.75" style="68" bestFit="1" customWidth="1"/>
    <col min="5122" max="5122" width="20.125" style="68" bestFit="1" customWidth="1"/>
    <col min="5123" max="5123" width="17" style="68" customWidth="1"/>
    <col min="5124" max="5124" width="25.75" style="68" bestFit="1" customWidth="1"/>
    <col min="5125" max="5125" width="14.5" style="68" customWidth="1"/>
    <col min="5126" max="5126" width="23.875" style="68" bestFit="1" customWidth="1"/>
    <col min="5127" max="5127" width="41.5" style="68" customWidth="1"/>
    <col min="5128" max="5128" width="31.5" style="68" bestFit="1" customWidth="1"/>
    <col min="5129" max="5129" width="13.875" style="68" customWidth="1"/>
    <col min="5130" max="5130" width="16.375" style="68" customWidth="1"/>
    <col min="5131" max="5131" width="13.75" style="68" customWidth="1"/>
    <col min="5132" max="5132" width="21.375" style="68" customWidth="1"/>
    <col min="5133" max="5133" width="25" style="68" customWidth="1"/>
    <col min="5134" max="5134" width="12.375" style="68" bestFit="1" customWidth="1"/>
    <col min="5135" max="5135" width="22.25" style="68" customWidth="1"/>
    <col min="5136" max="5374" width="11" style="68"/>
    <col min="5375" max="5375" width="15.5" style="68" customWidth="1"/>
    <col min="5376" max="5376" width="30.75" style="68" customWidth="1"/>
    <col min="5377" max="5377" width="20.75" style="68" bestFit="1" customWidth="1"/>
    <col min="5378" max="5378" width="20.125" style="68" bestFit="1" customWidth="1"/>
    <col min="5379" max="5379" width="17" style="68" customWidth="1"/>
    <col min="5380" max="5380" width="25.75" style="68" bestFit="1" customWidth="1"/>
    <col min="5381" max="5381" width="14.5" style="68" customWidth="1"/>
    <col min="5382" max="5382" width="23.875" style="68" bestFit="1" customWidth="1"/>
    <col min="5383" max="5383" width="41.5" style="68" customWidth="1"/>
    <col min="5384" max="5384" width="31.5" style="68" bestFit="1" customWidth="1"/>
    <col min="5385" max="5385" width="13.875" style="68" customWidth="1"/>
    <col min="5386" max="5386" width="16.375" style="68" customWidth="1"/>
    <col min="5387" max="5387" width="13.75" style="68" customWidth="1"/>
    <col min="5388" max="5388" width="21.375" style="68" customWidth="1"/>
    <col min="5389" max="5389" width="25" style="68" customWidth="1"/>
    <col min="5390" max="5390" width="12.375" style="68" bestFit="1" customWidth="1"/>
    <col min="5391" max="5391" width="22.25" style="68" customWidth="1"/>
    <col min="5392" max="5630" width="11" style="68"/>
    <col min="5631" max="5631" width="15.5" style="68" customWidth="1"/>
    <col min="5632" max="5632" width="30.75" style="68" customWidth="1"/>
    <col min="5633" max="5633" width="20.75" style="68" bestFit="1" customWidth="1"/>
    <col min="5634" max="5634" width="20.125" style="68" bestFit="1" customWidth="1"/>
    <col min="5635" max="5635" width="17" style="68" customWidth="1"/>
    <col min="5636" max="5636" width="25.75" style="68" bestFit="1" customWidth="1"/>
    <col min="5637" max="5637" width="14.5" style="68" customWidth="1"/>
    <col min="5638" max="5638" width="23.875" style="68" bestFit="1" customWidth="1"/>
    <col min="5639" max="5639" width="41.5" style="68" customWidth="1"/>
    <col min="5640" max="5640" width="31.5" style="68" bestFit="1" customWidth="1"/>
    <col min="5641" max="5641" width="13.875" style="68" customWidth="1"/>
    <col min="5642" max="5642" width="16.375" style="68" customWidth="1"/>
    <col min="5643" max="5643" width="13.75" style="68" customWidth="1"/>
    <col min="5644" max="5644" width="21.375" style="68" customWidth="1"/>
    <col min="5645" max="5645" width="25" style="68" customWidth="1"/>
    <col min="5646" max="5646" width="12.375" style="68" bestFit="1" customWidth="1"/>
    <col min="5647" max="5647" width="22.25" style="68" customWidth="1"/>
    <col min="5648" max="5886" width="11" style="68"/>
    <col min="5887" max="5887" width="15.5" style="68" customWidth="1"/>
    <col min="5888" max="5888" width="30.75" style="68" customWidth="1"/>
    <col min="5889" max="5889" width="20.75" style="68" bestFit="1" customWidth="1"/>
    <col min="5890" max="5890" width="20.125" style="68" bestFit="1" customWidth="1"/>
    <col min="5891" max="5891" width="17" style="68" customWidth="1"/>
    <col min="5892" max="5892" width="25.75" style="68" bestFit="1" customWidth="1"/>
    <col min="5893" max="5893" width="14.5" style="68" customWidth="1"/>
    <col min="5894" max="5894" width="23.875" style="68" bestFit="1" customWidth="1"/>
    <col min="5895" max="5895" width="41.5" style="68" customWidth="1"/>
    <col min="5896" max="5896" width="31.5" style="68" bestFit="1" customWidth="1"/>
    <col min="5897" max="5897" width="13.875" style="68" customWidth="1"/>
    <col min="5898" max="5898" width="16.375" style="68" customWidth="1"/>
    <col min="5899" max="5899" width="13.75" style="68" customWidth="1"/>
    <col min="5900" max="5900" width="21.375" style="68" customWidth="1"/>
    <col min="5901" max="5901" width="25" style="68" customWidth="1"/>
    <col min="5902" max="5902" width="12.375" style="68" bestFit="1" customWidth="1"/>
    <col min="5903" max="5903" width="22.25" style="68" customWidth="1"/>
    <col min="5904" max="6142" width="11" style="68"/>
    <col min="6143" max="6143" width="15.5" style="68" customWidth="1"/>
    <col min="6144" max="6144" width="30.75" style="68" customWidth="1"/>
    <col min="6145" max="6145" width="20.75" style="68" bestFit="1" customWidth="1"/>
    <col min="6146" max="6146" width="20.125" style="68" bestFit="1" customWidth="1"/>
    <col min="6147" max="6147" width="17" style="68" customWidth="1"/>
    <col min="6148" max="6148" width="25.75" style="68" bestFit="1" customWidth="1"/>
    <col min="6149" max="6149" width="14.5" style="68" customWidth="1"/>
    <col min="6150" max="6150" width="23.875" style="68" bestFit="1" customWidth="1"/>
    <col min="6151" max="6151" width="41.5" style="68" customWidth="1"/>
    <col min="6152" max="6152" width="31.5" style="68" bestFit="1" customWidth="1"/>
    <col min="6153" max="6153" width="13.875" style="68" customWidth="1"/>
    <col min="6154" max="6154" width="16.375" style="68" customWidth="1"/>
    <col min="6155" max="6155" width="13.75" style="68" customWidth="1"/>
    <col min="6156" max="6156" width="21.375" style="68" customWidth="1"/>
    <col min="6157" max="6157" width="25" style="68" customWidth="1"/>
    <col min="6158" max="6158" width="12.375" style="68" bestFit="1" customWidth="1"/>
    <col min="6159" max="6159" width="22.25" style="68" customWidth="1"/>
    <col min="6160" max="6398" width="11" style="68"/>
    <col min="6399" max="6399" width="15.5" style="68" customWidth="1"/>
    <col min="6400" max="6400" width="30.75" style="68" customWidth="1"/>
    <col min="6401" max="6401" width="20.75" style="68" bestFit="1" customWidth="1"/>
    <col min="6402" max="6402" width="20.125" style="68" bestFit="1" customWidth="1"/>
    <col min="6403" max="6403" width="17" style="68" customWidth="1"/>
    <col min="6404" max="6404" width="25.75" style="68" bestFit="1" customWidth="1"/>
    <col min="6405" max="6405" width="14.5" style="68" customWidth="1"/>
    <col min="6406" max="6406" width="23.875" style="68" bestFit="1" customWidth="1"/>
    <col min="6407" max="6407" width="41.5" style="68" customWidth="1"/>
    <col min="6408" max="6408" width="31.5" style="68" bestFit="1" customWidth="1"/>
    <col min="6409" max="6409" width="13.875" style="68" customWidth="1"/>
    <col min="6410" max="6410" width="16.375" style="68" customWidth="1"/>
    <col min="6411" max="6411" width="13.75" style="68" customWidth="1"/>
    <col min="6412" max="6412" width="21.375" style="68" customWidth="1"/>
    <col min="6413" max="6413" width="25" style="68" customWidth="1"/>
    <col min="6414" max="6414" width="12.375" style="68" bestFit="1" customWidth="1"/>
    <col min="6415" max="6415" width="22.25" style="68" customWidth="1"/>
    <col min="6416" max="6654" width="11" style="68"/>
    <col min="6655" max="6655" width="15.5" style="68" customWidth="1"/>
    <col min="6656" max="6656" width="30.75" style="68" customWidth="1"/>
    <col min="6657" max="6657" width="20.75" style="68" bestFit="1" customWidth="1"/>
    <col min="6658" max="6658" width="20.125" style="68" bestFit="1" customWidth="1"/>
    <col min="6659" max="6659" width="17" style="68" customWidth="1"/>
    <col min="6660" max="6660" width="25.75" style="68" bestFit="1" customWidth="1"/>
    <col min="6661" max="6661" width="14.5" style="68" customWidth="1"/>
    <col min="6662" max="6662" width="23.875" style="68" bestFit="1" customWidth="1"/>
    <col min="6663" max="6663" width="41.5" style="68" customWidth="1"/>
    <col min="6664" max="6664" width="31.5" style="68" bestFit="1" customWidth="1"/>
    <col min="6665" max="6665" width="13.875" style="68" customWidth="1"/>
    <col min="6666" max="6666" width="16.375" style="68" customWidth="1"/>
    <col min="6667" max="6667" width="13.75" style="68" customWidth="1"/>
    <col min="6668" max="6668" width="21.375" style="68" customWidth="1"/>
    <col min="6669" max="6669" width="25" style="68" customWidth="1"/>
    <col min="6670" max="6670" width="12.375" style="68" bestFit="1" customWidth="1"/>
    <col min="6671" max="6671" width="22.25" style="68" customWidth="1"/>
    <col min="6672" max="6910" width="11" style="68"/>
    <col min="6911" max="6911" width="15.5" style="68" customWidth="1"/>
    <col min="6912" max="6912" width="30.75" style="68" customWidth="1"/>
    <col min="6913" max="6913" width="20.75" style="68" bestFit="1" customWidth="1"/>
    <col min="6914" max="6914" width="20.125" style="68" bestFit="1" customWidth="1"/>
    <col min="6915" max="6915" width="17" style="68" customWidth="1"/>
    <col min="6916" max="6916" width="25.75" style="68" bestFit="1" customWidth="1"/>
    <col min="6917" max="6917" width="14.5" style="68" customWidth="1"/>
    <col min="6918" max="6918" width="23.875" style="68" bestFit="1" customWidth="1"/>
    <col min="6919" max="6919" width="41.5" style="68" customWidth="1"/>
    <col min="6920" max="6920" width="31.5" style="68" bestFit="1" customWidth="1"/>
    <col min="6921" max="6921" width="13.875" style="68" customWidth="1"/>
    <col min="6922" max="6922" width="16.375" style="68" customWidth="1"/>
    <col min="6923" max="6923" width="13.75" style="68" customWidth="1"/>
    <col min="6924" max="6924" width="21.375" style="68" customWidth="1"/>
    <col min="6925" max="6925" width="25" style="68" customWidth="1"/>
    <col min="6926" max="6926" width="12.375" style="68" bestFit="1" customWidth="1"/>
    <col min="6927" max="6927" width="22.25" style="68" customWidth="1"/>
    <col min="6928" max="7166" width="11" style="68"/>
    <col min="7167" max="7167" width="15.5" style="68" customWidth="1"/>
    <col min="7168" max="7168" width="30.75" style="68" customWidth="1"/>
    <col min="7169" max="7169" width="20.75" style="68" bestFit="1" customWidth="1"/>
    <col min="7170" max="7170" width="20.125" style="68" bestFit="1" customWidth="1"/>
    <col min="7171" max="7171" width="17" style="68" customWidth="1"/>
    <col min="7172" max="7172" width="25.75" style="68" bestFit="1" customWidth="1"/>
    <col min="7173" max="7173" width="14.5" style="68" customWidth="1"/>
    <col min="7174" max="7174" width="23.875" style="68" bestFit="1" customWidth="1"/>
    <col min="7175" max="7175" width="41.5" style="68" customWidth="1"/>
    <col min="7176" max="7176" width="31.5" style="68" bestFit="1" customWidth="1"/>
    <col min="7177" max="7177" width="13.875" style="68" customWidth="1"/>
    <col min="7178" max="7178" width="16.375" style="68" customWidth="1"/>
    <col min="7179" max="7179" width="13.75" style="68" customWidth="1"/>
    <col min="7180" max="7180" width="21.375" style="68" customWidth="1"/>
    <col min="7181" max="7181" width="25" style="68" customWidth="1"/>
    <col min="7182" max="7182" width="12.375" style="68" bestFit="1" customWidth="1"/>
    <col min="7183" max="7183" width="22.25" style="68" customWidth="1"/>
    <col min="7184" max="7422" width="11" style="68"/>
    <col min="7423" max="7423" width="15.5" style="68" customWidth="1"/>
    <col min="7424" max="7424" width="30.75" style="68" customWidth="1"/>
    <col min="7425" max="7425" width="20.75" style="68" bestFit="1" customWidth="1"/>
    <col min="7426" max="7426" width="20.125" style="68" bestFit="1" customWidth="1"/>
    <col min="7427" max="7427" width="17" style="68" customWidth="1"/>
    <col min="7428" max="7428" width="25.75" style="68" bestFit="1" customWidth="1"/>
    <col min="7429" max="7429" width="14.5" style="68" customWidth="1"/>
    <col min="7430" max="7430" width="23.875" style="68" bestFit="1" customWidth="1"/>
    <col min="7431" max="7431" width="41.5" style="68" customWidth="1"/>
    <col min="7432" max="7432" width="31.5" style="68" bestFit="1" customWidth="1"/>
    <col min="7433" max="7433" width="13.875" style="68" customWidth="1"/>
    <col min="7434" max="7434" width="16.375" style="68" customWidth="1"/>
    <col min="7435" max="7435" width="13.75" style="68" customWidth="1"/>
    <col min="7436" max="7436" width="21.375" style="68" customWidth="1"/>
    <col min="7437" max="7437" width="25" style="68" customWidth="1"/>
    <col min="7438" max="7438" width="12.375" style="68" bestFit="1" customWidth="1"/>
    <col min="7439" max="7439" width="22.25" style="68" customWidth="1"/>
    <col min="7440" max="7678" width="11" style="68"/>
    <col min="7679" max="7679" width="15.5" style="68" customWidth="1"/>
    <col min="7680" max="7680" width="30.75" style="68" customWidth="1"/>
    <col min="7681" max="7681" width="20.75" style="68" bestFit="1" customWidth="1"/>
    <col min="7682" max="7682" width="20.125" style="68" bestFit="1" customWidth="1"/>
    <col min="7683" max="7683" width="17" style="68" customWidth="1"/>
    <col min="7684" max="7684" width="25.75" style="68" bestFit="1" customWidth="1"/>
    <col min="7685" max="7685" width="14.5" style="68" customWidth="1"/>
    <col min="7686" max="7686" width="23.875" style="68" bestFit="1" customWidth="1"/>
    <col min="7687" max="7687" width="41.5" style="68" customWidth="1"/>
    <col min="7688" max="7688" width="31.5" style="68" bestFit="1" customWidth="1"/>
    <col min="7689" max="7689" width="13.875" style="68" customWidth="1"/>
    <col min="7690" max="7690" width="16.375" style="68" customWidth="1"/>
    <col min="7691" max="7691" width="13.75" style="68" customWidth="1"/>
    <col min="7692" max="7692" width="21.375" style="68" customWidth="1"/>
    <col min="7693" max="7693" width="25" style="68" customWidth="1"/>
    <col min="7694" max="7694" width="12.375" style="68" bestFit="1" customWidth="1"/>
    <col min="7695" max="7695" width="22.25" style="68" customWidth="1"/>
    <col min="7696" max="7934" width="11" style="68"/>
    <col min="7935" max="7935" width="15.5" style="68" customWidth="1"/>
    <col min="7936" max="7936" width="30.75" style="68" customWidth="1"/>
    <col min="7937" max="7937" width="20.75" style="68" bestFit="1" customWidth="1"/>
    <col min="7938" max="7938" width="20.125" style="68" bestFit="1" customWidth="1"/>
    <col min="7939" max="7939" width="17" style="68" customWidth="1"/>
    <col min="7940" max="7940" width="25.75" style="68" bestFit="1" customWidth="1"/>
    <col min="7941" max="7941" width="14.5" style="68" customWidth="1"/>
    <col min="7942" max="7942" width="23.875" style="68" bestFit="1" customWidth="1"/>
    <col min="7943" max="7943" width="41.5" style="68" customWidth="1"/>
    <col min="7944" max="7944" width="31.5" style="68" bestFit="1" customWidth="1"/>
    <col min="7945" max="7945" width="13.875" style="68" customWidth="1"/>
    <col min="7946" max="7946" width="16.375" style="68" customWidth="1"/>
    <col min="7947" max="7947" width="13.75" style="68" customWidth="1"/>
    <col min="7948" max="7948" width="21.375" style="68" customWidth="1"/>
    <col min="7949" max="7949" width="25" style="68" customWidth="1"/>
    <col min="7950" max="7950" width="12.375" style="68" bestFit="1" customWidth="1"/>
    <col min="7951" max="7951" width="22.25" style="68" customWidth="1"/>
    <col min="7952" max="8190" width="11" style="68"/>
    <col min="8191" max="8191" width="15.5" style="68" customWidth="1"/>
    <col min="8192" max="8192" width="30.75" style="68" customWidth="1"/>
    <col min="8193" max="8193" width="20.75" style="68" bestFit="1" customWidth="1"/>
    <col min="8194" max="8194" width="20.125" style="68" bestFit="1" customWidth="1"/>
    <col min="8195" max="8195" width="17" style="68" customWidth="1"/>
    <col min="8196" max="8196" width="25.75" style="68" bestFit="1" customWidth="1"/>
    <col min="8197" max="8197" width="14.5" style="68" customWidth="1"/>
    <col min="8198" max="8198" width="23.875" style="68" bestFit="1" customWidth="1"/>
    <col min="8199" max="8199" width="41.5" style="68" customWidth="1"/>
    <col min="8200" max="8200" width="31.5" style="68" bestFit="1" customWidth="1"/>
    <col min="8201" max="8201" width="13.875" style="68" customWidth="1"/>
    <col min="8202" max="8202" width="16.375" style="68" customWidth="1"/>
    <col min="8203" max="8203" width="13.75" style="68" customWidth="1"/>
    <col min="8204" max="8204" width="21.375" style="68" customWidth="1"/>
    <col min="8205" max="8205" width="25" style="68" customWidth="1"/>
    <col min="8206" max="8206" width="12.375" style="68" bestFit="1" customWidth="1"/>
    <col min="8207" max="8207" width="22.25" style="68" customWidth="1"/>
    <col min="8208" max="8446" width="11" style="68"/>
    <col min="8447" max="8447" width="15.5" style="68" customWidth="1"/>
    <col min="8448" max="8448" width="30.75" style="68" customWidth="1"/>
    <col min="8449" max="8449" width="20.75" style="68" bestFit="1" customWidth="1"/>
    <col min="8450" max="8450" width="20.125" style="68" bestFit="1" customWidth="1"/>
    <col min="8451" max="8451" width="17" style="68" customWidth="1"/>
    <col min="8452" max="8452" width="25.75" style="68" bestFit="1" customWidth="1"/>
    <col min="8453" max="8453" width="14.5" style="68" customWidth="1"/>
    <col min="8454" max="8454" width="23.875" style="68" bestFit="1" customWidth="1"/>
    <col min="8455" max="8455" width="41.5" style="68" customWidth="1"/>
    <col min="8456" max="8456" width="31.5" style="68" bestFit="1" customWidth="1"/>
    <col min="8457" max="8457" width="13.875" style="68" customWidth="1"/>
    <col min="8458" max="8458" width="16.375" style="68" customWidth="1"/>
    <col min="8459" max="8459" width="13.75" style="68" customWidth="1"/>
    <col min="8460" max="8460" width="21.375" style="68" customWidth="1"/>
    <col min="8461" max="8461" width="25" style="68" customWidth="1"/>
    <col min="8462" max="8462" width="12.375" style="68" bestFit="1" customWidth="1"/>
    <col min="8463" max="8463" width="22.25" style="68" customWidth="1"/>
    <col min="8464" max="8702" width="11" style="68"/>
    <col min="8703" max="8703" width="15.5" style="68" customWidth="1"/>
    <col min="8704" max="8704" width="30.75" style="68" customWidth="1"/>
    <col min="8705" max="8705" width="20.75" style="68" bestFit="1" customWidth="1"/>
    <col min="8706" max="8706" width="20.125" style="68" bestFit="1" customWidth="1"/>
    <col min="8707" max="8707" width="17" style="68" customWidth="1"/>
    <col min="8708" max="8708" width="25.75" style="68" bestFit="1" customWidth="1"/>
    <col min="8709" max="8709" width="14.5" style="68" customWidth="1"/>
    <col min="8710" max="8710" width="23.875" style="68" bestFit="1" customWidth="1"/>
    <col min="8711" max="8711" width="41.5" style="68" customWidth="1"/>
    <col min="8712" max="8712" width="31.5" style="68" bestFit="1" customWidth="1"/>
    <col min="8713" max="8713" width="13.875" style="68" customWidth="1"/>
    <col min="8714" max="8714" width="16.375" style="68" customWidth="1"/>
    <col min="8715" max="8715" width="13.75" style="68" customWidth="1"/>
    <col min="8716" max="8716" width="21.375" style="68" customWidth="1"/>
    <col min="8717" max="8717" width="25" style="68" customWidth="1"/>
    <col min="8718" max="8718" width="12.375" style="68" bestFit="1" customWidth="1"/>
    <col min="8719" max="8719" width="22.25" style="68" customWidth="1"/>
    <col min="8720" max="8958" width="11" style="68"/>
    <col min="8959" max="8959" width="15.5" style="68" customWidth="1"/>
    <col min="8960" max="8960" width="30.75" style="68" customWidth="1"/>
    <col min="8961" max="8961" width="20.75" style="68" bestFit="1" customWidth="1"/>
    <col min="8962" max="8962" width="20.125" style="68" bestFit="1" customWidth="1"/>
    <col min="8963" max="8963" width="17" style="68" customWidth="1"/>
    <col min="8964" max="8964" width="25.75" style="68" bestFit="1" customWidth="1"/>
    <col min="8965" max="8965" width="14.5" style="68" customWidth="1"/>
    <col min="8966" max="8966" width="23.875" style="68" bestFit="1" customWidth="1"/>
    <col min="8967" max="8967" width="41.5" style="68" customWidth="1"/>
    <col min="8968" max="8968" width="31.5" style="68" bestFit="1" customWidth="1"/>
    <col min="8969" max="8969" width="13.875" style="68" customWidth="1"/>
    <col min="8970" max="8970" width="16.375" style="68" customWidth="1"/>
    <col min="8971" max="8971" width="13.75" style="68" customWidth="1"/>
    <col min="8972" max="8972" width="21.375" style="68" customWidth="1"/>
    <col min="8973" max="8973" width="25" style="68" customWidth="1"/>
    <col min="8974" max="8974" width="12.375" style="68" bestFit="1" customWidth="1"/>
    <col min="8975" max="8975" width="22.25" style="68" customWidth="1"/>
    <col min="8976" max="9214" width="11" style="68"/>
    <col min="9215" max="9215" width="15.5" style="68" customWidth="1"/>
    <col min="9216" max="9216" width="30.75" style="68" customWidth="1"/>
    <col min="9217" max="9217" width="20.75" style="68" bestFit="1" customWidth="1"/>
    <col min="9218" max="9218" width="20.125" style="68" bestFit="1" customWidth="1"/>
    <col min="9219" max="9219" width="17" style="68" customWidth="1"/>
    <col min="9220" max="9220" width="25.75" style="68" bestFit="1" customWidth="1"/>
    <col min="9221" max="9221" width="14.5" style="68" customWidth="1"/>
    <col min="9222" max="9222" width="23.875" style="68" bestFit="1" customWidth="1"/>
    <col min="9223" max="9223" width="41.5" style="68" customWidth="1"/>
    <col min="9224" max="9224" width="31.5" style="68" bestFit="1" customWidth="1"/>
    <col min="9225" max="9225" width="13.875" style="68" customWidth="1"/>
    <col min="9226" max="9226" width="16.375" style="68" customWidth="1"/>
    <col min="9227" max="9227" width="13.75" style="68" customWidth="1"/>
    <col min="9228" max="9228" width="21.375" style="68" customWidth="1"/>
    <col min="9229" max="9229" width="25" style="68" customWidth="1"/>
    <col min="9230" max="9230" width="12.375" style="68" bestFit="1" customWidth="1"/>
    <col min="9231" max="9231" width="22.25" style="68" customWidth="1"/>
    <col min="9232" max="9470" width="11" style="68"/>
    <col min="9471" max="9471" width="15.5" style="68" customWidth="1"/>
    <col min="9472" max="9472" width="30.75" style="68" customWidth="1"/>
    <col min="9473" max="9473" width="20.75" style="68" bestFit="1" customWidth="1"/>
    <col min="9474" max="9474" width="20.125" style="68" bestFit="1" customWidth="1"/>
    <col min="9475" max="9475" width="17" style="68" customWidth="1"/>
    <col min="9476" max="9476" width="25.75" style="68" bestFit="1" customWidth="1"/>
    <col min="9477" max="9477" width="14.5" style="68" customWidth="1"/>
    <col min="9478" max="9478" width="23.875" style="68" bestFit="1" customWidth="1"/>
    <col min="9479" max="9479" width="41.5" style="68" customWidth="1"/>
    <col min="9480" max="9480" width="31.5" style="68" bestFit="1" customWidth="1"/>
    <col min="9481" max="9481" width="13.875" style="68" customWidth="1"/>
    <col min="9482" max="9482" width="16.375" style="68" customWidth="1"/>
    <col min="9483" max="9483" width="13.75" style="68" customWidth="1"/>
    <col min="9484" max="9484" width="21.375" style="68" customWidth="1"/>
    <col min="9485" max="9485" width="25" style="68" customWidth="1"/>
    <col min="9486" max="9486" width="12.375" style="68" bestFit="1" customWidth="1"/>
    <col min="9487" max="9487" width="22.25" style="68" customWidth="1"/>
    <col min="9488" max="9726" width="11" style="68"/>
    <col min="9727" max="9727" width="15.5" style="68" customWidth="1"/>
    <col min="9728" max="9728" width="30.75" style="68" customWidth="1"/>
    <col min="9729" max="9729" width="20.75" style="68" bestFit="1" customWidth="1"/>
    <col min="9730" max="9730" width="20.125" style="68" bestFit="1" customWidth="1"/>
    <col min="9731" max="9731" width="17" style="68" customWidth="1"/>
    <col min="9732" max="9732" width="25.75" style="68" bestFit="1" customWidth="1"/>
    <col min="9733" max="9733" width="14.5" style="68" customWidth="1"/>
    <col min="9734" max="9734" width="23.875" style="68" bestFit="1" customWidth="1"/>
    <col min="9735" max="9735" width="41.5" style="68" customWidth="1"/>
    <col min="9736" max="9736" width="31.5" style="68" bestFit="1" customWidth="1"/>
    <col min="9737" max="9737" width="13.875" style="68" customWidth="1"/>
    <col min="9738" max="9738" width="16.375" style="68" customWidth="1"/>
    <col min="9739" max="9739" width="13.75" style="68" customWidth="1"/>
    <col min="9740" max="9740" width="21.375" style="68" customWidth="1"/>
    <col min="9741" max="9741" width="25" style="68" customWidth="1"/>
    <col min="9742" max="9742" width="12.375" style="68" bestFit="1" customWidth="1"/>
    <col min="9743" max="9743" width="22.25" style="68" customWidth="1"/>
    <col min="9744" max="9982" width="11" style="68"/>
    <col min="9983" max="9983" width="15.5" style="68" customWidth="1"/>
    <col min="9984" max="9984" width="30.75" style="68" customWidth="1"/>
    <col min="9985" max="9985" width="20.75" style="68" bestFit="1" customWidth="1"/>
    <col min="9986" max="9986" width="20.125" style="68" bestFit="1" customWidth="1"/>
    <col min="9987" max="9987" width="17" style="68" customWidth="1"/>
    <col min="9988" max="9988" width="25.75" style="68" bestFit="1" customWidth="1"/>
    <col min="9989" max="9989" width="14.5" style="68" customWidth="1"/>
    <col min="9990" max="9990" width="23.875" style="68" bestFit="1" customWidth="1"/>
    <col min="9991" max="9991" width="41.5" style="68" customWidth="1"/>
    <col min="9992" max="9992" width="31.5" style="68" bestFit="1" customWidth="1"/>
    <col min="9993" max="9993" width="13.875" style="68" customWidth="1"/>
    <col min="9994" max="9994" width="16.375" style="68" customWidth="1"/>
    <col min="9995" max="9995" width="13.75" style="68" customWidth="1"/>
    <col min="9996" max="9996" width="21.375" style="68" customWidth="1"/>
    <col min="9997" max="9997" width="25" style="68" customWidth="1"/>
    <col min="9998" max="9998" width="12.375" style="68" bestFit="1" customWidth="1"/>
    <col min="9999" max="9999" width="22.25" style="68" customWidth="1"/>
    <col min="10000" max="10238" width="11" style="68"/>
    <col min="10239" max="10239" width="15.5" style="68" customWidth="1"/>
    <col min="10240" max="10240" width="30.75" style="68" customWidth="1"/>
    <col min="10241" max="10241" width="20.75" style="68" bestFit="1" customWidth="1"/>
    <col min="10242" max="10242" width="20.125" style="68" bestFit="1" customWidth="1"/>
    <col min="10243" max="10243" width="17" style="68" customWidth="1"/>
    <col min="10244" max="10244" width="25.75" style="68" bestFit="1" customWidth="1"/>
    <col min="10245" max="10245" width="14.5" style="68" customWidth="1"/>
    <col min="10246" max="10246" width="23.875" style="68" bestFit="1" customWidth="1"/>
    <col min="10247" max="10247" width="41.5" style="68" customWidth="1"/>
    <col min="10248" max="10248" width="31.5" style="68" bestFit="1" customWidth="1"/>
    <col min="10249" max="10249" width="13.875" style="68" customWidth="1"/>
    <col min="10250" max="10250" width="16.375" style="68" customWidth="1"/>
    <col min="10251" max="10251" width="13.75" style="68" customWidth="1"/>
    <col min="10252" max="10252" width="21.375" style="68" customWidth="1"/>
    <col min="10253" max="10253" width="25" style="68" customWidth="1"/>
    <col min="10254" max="10254" width="12.375" style="68" bestFit="1" customWidth="1"/>
    <col min="10255" max="10255" width="22.25" style="68" customWidth="1"/>
    <col min="10256" max="10494" width="11" style="68"/>
    <col min="10495" max="10495" width="15.5" style="68" customWidth="1"/>
    <col min="10496" max="10496" width="30.75" style="68" customWidth="1"/>
    <col min="10497" max="10497" width="20.75" style="68" bestFit="1" customWidth="1"/>
    <col min="10498" max="10498" width="20.125" style="68" bestFit="1" customWidth="1"/>
    <col min="10499" max="10499" width="17" style="68" customWidth="1"/>
    <col min="10500" max="10500" width="25.75" style="68" bestFit="1" customWidth="1"/>
    <col min="10501" max="10501" width="14.5" style="68" customWidth="1"/>
    <col min="10502" max="10502" width="23.875" style="68" bestFit="1" customWidth="1"/>
    <col min="10503" max="10503" width="41.5" style="68" customWidth="1"/>
    <col min="10504" max="10504" width="31.5" style="68" bestFit="1" customWidth="1"/>
    <col min="10505" max="10505" width="13.875" style="68" customWidth="1"/>
    <col min="10506" max="10506" width="16.375" style="68" customWidth="1"/>
    <col min="10507" max="10507" width="13.75" style="68" customWidth="1"/>
    <col min="10508" max="10508" width="21.375" style="68" customWidth="1"/>
    <col min="10509" max="10509" width="25" style="68" customWidth="1"/>
    <col min="10510" max="10510" width="12.375" style="68" bestFit="1" customWidth="1"/>
    <col min="10511" max="10511" width="22.25" style="68" customWidth="1"/>
    <col min="10512" max="10750" width="11" style="68"/>
    <col min="10751" max="10751" width="15.5" style="68" customWidth="1"/>
    <col min="10752" max="10752" width="30.75" style="68" customWidth="1"/>
    <col min="10753" max="10753" width="20.75" style="68" bestFit="1" customWidth="1"/>
    <col min="10754" max="10754" width="20.125" style="68" bestFit="1" customWidth="1"/>
    <col min="10755" max="10755" width="17" style="68" customWidth="1"/>
    <col min="10756" max="10756" width="25.75" style="68" bestFit="1" customWidth="1"/>
    <col min="10757" max="10757" width="14.5" style="68" customWidth="1"/>
    <col min="10758" max="10758" width="23.875" style="68" bestFit="1" customWidth="1"/>
    <col min="10759" max="10759" width="41.5" style="68" customWidth="1"/>
    <col min="10760" max="10760" width="31.5" style="68" bestFit="1" customWidth="1"/>
    <col min="10761" max="10761" width="13.875" style="68" customWidth="1"/>
    <col min="10762" max="10762" width="16.375" style="68" customWidth="1"/>
    <col min="10763" max="10763" width="13.75" style="68" customWidth="1"/>
    <col min="10764" max="10764" width="21.375" style="68" customWidth="1"/>
    <col min="10765" max="10765" width="25" style="68" customWidth="1"/>
    <col min="10766" max="10766" width="12.375" style="68" bestFit="1" customWidth="1"/>
    <col min="10767" max="10767" width="22.25" style="68" customWidth="1"/>
    <col min="10768" max="11006" width="11" style="68"/>
    <col min="11007" max="11007" width="15.5" style="68" customWidth="1"/>
    <col min="11008" max="11008" width="30.75" style="68" customWidth="1"/>
    <col min="11009" max="11009" width="20.75" style="68" bestFit="1" customWidth="1"/>
    <col min="11010" max="11010" width="20.125" style="68" bestFit="1" customWidth="1"/>
    <col min="11011" max="11011" width="17" style="68" customWidth="1"/>
    <col min="11012" max="11012" width="25.75" style="68" bestFit="1" customWidth="1"/>
    <col min="11013" max="11013" width="14.5" style="68" customWidth="1"/>
    <col min="11014" max="11014" width="23.875" style="68" bestFit="1" customWidth="1"/>
    <col min="11015" max="11015" width="41.5" style="68" customWidth="1"/>
    <col min="11016" max="11016" width="31.5" style="68" bestFit="1" customWidth="1"/>
    <col min="11017" max="11017" width="13.875" style="68" customWidth="1"/>
    <col min="11018" max="11018" width="16.375" style="68" customWidth="1"/>
    <col min="11019" max="11019" width="13.75" style="68" customWidth="1"/>
    <col min="11020" max="11020" width="21.375" style="68" customWidth="1"/>
    <col min="11021" max="11021" width="25" style="68" customWidth="1"/>
    <col min="11022" max="11022" width="12.375" style="68" bestFit="1" customWidth="1"/>
    <col min="11023" max="11023" width="22.25" style="68" customWidth="1"/>
    <col min="11024" max="11262" width="11" style="68"/>
    <col min="11263" max="11263" width="15.5" style="68" customWidth="1"/>
    <col min="11264" max="11264" width="30.75" style="68" customWidth="1"/>
    <col min="11265" max="11265" width="20.75" style="68" bestFit="1" customWidth="1"/>
    <col min="11266" max="11266" width="20.125" style="68" bestFit="1" customWidth="1"/>
    <col min="11267" max="11267" width="17" style="68" customWidth="1"/>
    <col min="11268" max="11268" width="25.75" style="68" bestFit="1" customWidth="1"/>
    <col min="11269" max="11269" width="14.5" style="68" customWidth="1"/>
    <col min="11270" max="11270" width="23.875" style="68" bestFit="1" customWidth="1"/>
    <col min="11271" max="11271" width="41.5" style="68" customWidth="1"/>
    <col min="11272" max="11272" width="31.5" style="68" bestFit="1" customWidth="1"/>
    <col min="11273" max="11273" width="13.875" style="68" customWidth="1"/>
    <col min="11274" max="11274" width="16.375" style="68" customWidth="1"/>
    <col min="11275" max="11275" width="13.75" style="68" customWidth="1"/>
    <col min="11276" max="11276" width="21.375" style="68" customWidth="1"/>
    <col min="11277" max="11277" width="25" style="68" customWidth="1"/>
    <col min="11278" max="11278" width="12.375" style="68" bestFit="1" customWidth="1"/>
    <col min="11279" max="11279" width="22.25" style="68" customWidth="1"/>
    <col min="11280" max="11518" width="11" style="68"/>
    <col min="11519" max="11519" width="15.5" style="68" customWidth="1"/>
    <col min="11520" max="11520" width="30.75" style="68" customWidth="1"/>
    <col min="11521" max="11521" width="20.75" style="68" bestFit="1" customWidth="1"/>
    <col min="11522" max="11522" width="20.125" style="68" bestFit="1" customWidth="1"/>
    <col min="11523" max="11523" width="17" style="68" customWidth="1"/>
    <col min="11524" max="11524" width="25.75" style="68" bestFit="1" customWidth="1"/>
    <col min="11525" max="11525" width="14.5" style="68" customWidth="1"/>
    <col min="11526" max="11526" width="23.875" style="68" bestFit="1" customWidth="1"/>
    <col min="11527" max="11527" width="41.5" style="68" customWidth="1"/>
    <col min="11528" max="11528" width="31.5" style="68" bestFit="1" customWidth="1"/>
    <col min="11529" max="11529" width="13.875" style="68" customWidth="1"/>
    <col min="11530" max="11530" width="16.375" style="68" customWidth="1"/>
    <col min="11531" max="11531" width="13.75" style="68" customWidth="1"/>
    <col min="11532" max="11532" width="21.375" style="68" customWidth="1"/>
    <col min="11533" max="11533" width="25" style="68" customWidth="1"/>
    <col min="11534" max="11534" width="12.375" style="68" bestFit="1" customWidth="1"/>
    <col min="11535" max="11535" width="22.25" style="68" customWidth="1"/>
    <col min="11536" max="11774" width="11" style="68"/>
    <col min="11775" max="11775" width="15.5" style="68" customWidth="1"/>
    <col min="11776" max="11776" width="30.75" style="68" customWidth="1"/>
    <col min="11777" max="11777" width="20.75" style="68" bestFit="1" customWidth="1"/>
    <col min="11778" max="11778" width="20.125" style="68" bestFit="1" customWidth="1"/>
    <col min="11779" max="11779" width="17" style="68" customWidth="1"/>
    <col min="11780" max="11780" width="25.75" style="68" bestFit="1" customWidth="1"/>
    <col min="11781" max="11781" width="14.5" style="68" customWidth="1"/>
    <col min="11782" max="11782" width="23.875" style="68" bestFit="1" customWidth="1"/>
    <col min="11783" max="11783" width="41.5" style="68" customWidth="1"/>
    <col min="11784" max="11784" width="31.5" style="68" bestFit="1" customWidth="1"/>
    <col min="11785" max="11785" width="13.875" style="68" customWidth="1"/>
    <col min="11786" max="11786" width="16.375" style="68" customWidth="1"/>
    <col min="11787" max="11787" width="13.75" style="68" customWidth="1"/>
    <col min="11788" max="11788" width="21.375" style="68" customWidth="1"/>
    <col min="11789" max="11789" width="25" style="68" customWidth="1"/>
    <col min="11790" max="11790" width="12.375" style="68" bestFit="1" customWidth="1"/>
    <col min="11791" max="11791" width="22.25" style="68" customWidth="1"/>
    <col min="11792" max="12030" width="11" style="68"/>
    <col min="12031" max="12031" width="15.5" style="68" customWidth="1"/>
    <col min="12032" max="12032" width="30.75" style="68" customWidth="1"/>
    <col min="12033" max="12033" width="20.75" style="68" bestFit="1" customWidth="1"/>
    <col min="12034" max="12034" width="20.125" style="68" bestFit="1" customWidth="1"/>
    <col min="12035" max="12035" width="17" style="68" customWidth="1"/>
    <col min="12036" max="12036" width="25.75" style="68" bestFit="1" customWidth="1"/>
    <col min="12037" max="12037" width="14.5" style="68" customWidth="1"/>
    <col min="12038" max="12038" width="23.875" style="68" bestFit="1" customWidth="1"/>
    <col min="12039" max="12039" width="41.5" style="68" customWidth="1"/>
    <col min="12040" max="12040" width="31.5" style="68" bestFit="1" customWidth="1"/>
    <col min="12041" max="12041" width="13.875" style="68" customWidth="1"/>
    <col min="12042" max="12042" width="16.375" style="68" customWidth="1"/>
    <col min="12043" max="12043" width="13.75" style="68" customWidth="1"/>
    <col min="12044" max="12044" width="21.375" style="68" customWidth="1"/>
    <col min="12045" max="12045" width="25" style="68" customWidth="1"/>
    <col min="12046" max="12046" width="12.375" style="68" bestFit="1" customWidth="1"/>
    <col min="12047" max="12047" width="22.25" style="68" customWidth="1"/>
    <col min="12048" max="12286" width="11" style="68"/>
    <col min="12287" max="12287" width="15.5" style="68" customWidth="1"/>
    <col min="12288" max="12288" width="30.75" style="68" customWidth="1"/>
    <col min="12289" max="12289" width="20.75" style="68" bestFit="1" customWidth="1"/>
    <col min="12290" max="12290" width="20.125" style="68" bestFit="1" customWidth="1"/>
    <col min="12291" max="12291" width="17" style="68" customWidth="1"/>
    <col min="12292" max="12292" width="25.75" style="68" bestFit="1" customWidth="1"/>
    <col min="12293" max="12293" width="14.5" style="68" customWidth="1"/>
    <col min="12294" max="12294" width="23.875" style="68" bestFit="1" customWidth="1"/>
    <col min="12295" max="12295" width="41.5" style="68" customWidth="1"/>
    <col min="12296" max="12296" width="31.5" style="68" bestFit="1" customWidth="1"/>
    <col min="12297" max="12297" width="13.875" style="68" customWidth="1"/>
    <col min="12298" max="12298" width="16.375" style="68" customWidth="1"/>
    <col min="12299" max="12299" width="13.75" style="68" customWidth="1"/>
    <col min="12300" max="12300" width="21.375" style="68" customWidth="1"/>
    <col min="12301" max="12301" width="25" style="68" customWidth="1"/>
    <col min="12302" max="12302" width="12.375" style="68" bestFit="1" customWidth="1"/>
    <col min="12303" max="12303" width="22.25" style="68" customWidth="1"/>
    <col min="12304" max="12542" width="11" style="68"/>
    <col min="12543" max="12543" width="15.5" style="68" customWidth="1"/>
    <col min="12544" max="12544" width="30.75" style="68" customWidth="1"/>
    <col min="12545" max="12545" width="20.75" style="68" bestFit="1" customWidth="1"/>
    <col min="12546" max="12546" width="20.125" style="68" bestFit="1" customWidth="1"/>
    <col min="12547" max="12547" width="17" style="68" customWidth="1"/>
    <col min="12548" max="12548" width="25.75" style="68" bestFit="1" customWidth="1"/>
    <col min="12549" max="12549" width="14.5" style="68" customWidth="1"/>
    <col min="12550" max="12550" width="23.875" style="68" bestFit="1" customWidth="1"/>
    <col min="12551" max="12551" width="41.5" style="68" customWidth="1"/>
    <col min="12552" max="12552" width="31.5" style="68" bestFit="1" customWidth="1"/>
    <col min="12553" max="12553" width="13.875" style="68" customWidth="1"/>
    <col min="12554" max="12554" width="16.375" style="68" customWidth="1"/>
    <col min="12555" max="12555" width="13.75" style="68" customWidth="1"/>
    <col min="12556" max="12556" width="21.375" style="68" customWidth="1"/>
    <col min="12557" max="12557" width="25" style="68" customWidth="1"/>
    <col min="12558" max="12558" width="12.375" style="68" bestFit="1" customWidth="1"/>
    <col min="12559" max="12559" width="22.25" style="68" customWidth="1"/>
    <col min="12560" max="12798" width="11" style="68"/>
    <col min="12799" max="12799" width="15.5" style="68" customWidth="1"/>
    <col min="12800" max="12800" width="30.75" style="68" customWidth="1"/>
    <col min="12801" max="12801" width="20.75" style="68" bestFit="1" customWidth="1"/>
    <col min="12802" max="12802" width="20.125" style="68" bestFit="1" customWidth="1"/>
    <col min="12803" max="12803" width="17" style="68" customWidth="1"/>
    <col min="12804" max="12804" width="25.75" style="68" bestFit="1" customWidth="1"/>
    <col min="12805" max="12805" width="14.5" style="68" customWidth="1"/>
    <col min="12806" max="12806" width="23.875" style="68" bestFit="1" customWidth="1"/>
    <col min="12807" max="12807" width="41.5" style="68" customWidth="1"/>
    <col min="12808" max="12808" width="31.5" style="68" bestFit="1" customWidth="1"/>
    <col min="12809" max="12809" width="13.875" style="68" customWidth="1"/>
    <col min="12810" max="12810" width="16.375" style="68" customWidth="1"/>
    <col min="12811" max="12811" width="13.75" style="68" customWidth="1"/>
    <col min="12812" max="12812" width="21.375" style="68" customWidth="1"/>
    <col min="12813" max="12813" width="25" style="68" customWidth="1"/>
    <col min="12814" max="12814" width="12.375" style="68" bestFit="1" customWidth="1"/>
    <col min="12815" max="12815" width="22.25" style="68" customWidth="1"/>
    <col min="12816" max="13054" width="11" style="68"/>
    <col min="13055" max="13055" width="15.5" style="68" customWidth="1"/>
    <col min="13056" max="13056" width="30.75" style="68" customWidth="1"/>
    <col min="13057" max="13057" width="20.75" style="68" bestFit="1" customWidth="1"/>
    <col min="13058" max="13058" width="20.125" style="68" bestFit="1" customWidth="1"/>
    <col min="13059" max="13059" width="17" style="68" customWidth="1"/>
    <col min="13060" max="13060" width="25.75" style="68" bestFit="1" customWidth="1"/>
    <col min="13061" max="13061" width="14.5" style="68" customWidth="1"/>
    <col min="13062" max="13062" width="23.875" style="68" bestFit="1" customWidth="1"/>
    <col min="13063" max="13063" width="41.5" style="68" customWidth="1"/>
    <col min="13064" max="13064" width="31.5" style="68" bestFit="1" customWidth="1"/>
    <col min="13065" max="13065" width="13.875" style="68" customWidth="1"/>
    <col min="13066" max="13066" width="16.375" style="68" customWidth="1"/>
    <col min="13067" max="13067" width="13.75" style="68" customWidth="1"/>
    <col min="13068" max="13068" width="21.375" style="68" customWidth="1"/>
    <col min="13069" max="13069" width="25" style="68" customWidth="1"/>
    <col min="13070" max="13070" width="12.375" style="68" bestFit="1" customWidth="1"/>
    <col min="13071" max="13071" width="22.25" style="68" customWidth="1"/>
    <col min="13072" max="13310" width="11" style="68"/>
    <col min="13311" max="13311" width="15.5" style="68" customWidth="1"/>
    <col min="13312" max="13312" width="30.75" style="68" customWidth="1"/>
    <col min="13313" max="13313" width="20.75" style="68" bestFit="1" customWidth="1"/>
    <col min="13314" max="13314" width="20.125" style="68" bestFit="1" customWidth="1"/>
    <col min="13315" max="13315" width="17" style="68" customWidth="1"/>
    <col min="13316" max="13316" width="25.75" style="68" bestFit="1" customWidth="1"/>
    <col min="13317" max="13317" width="14.5" style="68" customWidth="1"/>
    <col min="13318" max="13318" width="23.875" style="68" bestFit="1" customWidth="1"/>
    <col min="13319" max="13319" width="41.5" style="68" customWidth="1"/>
    <col min="13320" max="13320" width="31.5" style="68" bestFit="1" customWidth="1"/>
    <col min="13321" max="13321" width="13.875" style="68" customWidth="1"/>
    <col min="13322" max="13322" width="16.375" style="68" customWidth="1"/>
    <col min="13323" max="13323" width="13.75" style="68" customWidth="1"/>
    <col min="13324" max="13324" width="21.375" style="68" customWidth="1"/>
    <col min="13325" max="13325" width="25" style="68" customWidth="1"/>
    <col min="13326" max="13326" width="12.375" style="68" bestFit="1" customWidth="1"/>
    <col min="13327" max="13327" width="22.25" style="68" customWidth="1"/>
    <col min="13328" max="13566" width="11" style="68"/>
    <col min="13567" max="13567" width="15.5" style="68" customWidth="1"/>
    <col min="13568" max="13568" width="30.75" style="68" customWidth="1"/>
    <col min="13569" max="13569" width="20.75" style="68" bestFit="1" customWidth="1"/>
    <col min="13570" max="13570" width="20.125" style="68" bestFit="1" customWidth="1"/>
    <col min="13571" max="13571" width="17" style="68" customWidth="1"/>
    <col min="13572" max="13572" width="25.75" style="68" bestFit="1" customWidth="1"/>
    <col min="13573" max="13573" width="14.5" style="68" customWidth="1"/>
    <col min="13574" max="13574" width="23.875" style="68" bestFit="1" customWidth="1"/>
    <col min="13575" max="13575" width="41.5" style="68" customWidth="1"/>
    <col min="13576" max="13576" width="31.5" style="68" bestFit="1" customWidth="1"/>
    <col min="13577" max="13577" width="13.875" style="68" customWidth="1"/>
    <col min="13578" max="13578" width="16.375" style="68" customWidth="1"/>
    <col min="13579" max="13579" width="13.75" style="68" customWidth="1"/>
    <col min="13580" max="13580" width="21.375" style="68" customWidth="1"/>
    <col min="13581" max="13581" width="25" style="68" customWidth="1"/>
    <col min="13582" max="13582" width="12.375" style="68" bestFit="1" customWidth="1"/>
    <col min="13583" max="13583" width="22.25" style="68" customWidth="1"/>
    <col min="13584" max="13822" width="11" style="68"/>
    <col min="13823" max="13823" width="15.5" style="68" customWidth="1"/>
    <col min="13824" max="13824" width="30.75" style="68" customWidth="1"/>
    <col min="13825" max="13825" width="20.75" style="68" bestFit="1" customWidth="1"/>
    <col min="13826" max="13826" width="20.125" style="68" bestFit="1" customWidth="1"/>
    <col min="13827" max="13827" width="17" style="68" customWidth="1"/>
    <col min="13828" max="13828" width="25.75" style="68" bestFit="1" customWidth="1"/>
    <col min="13829" max="13829" width="14.5" style="68" customWidth="1"/>
    <col min="13830" max="13830" width="23.875" style="68" bestFit="1" customWidth="1"/>
    <col min="13831" max="13831" width="41.5" style="68" customWidth="1"/>
    <col min="13832" max="13832" width="31.5" style="68" bestFit="1" customWidth="1"/>
    <col min="13833" max="13833" width="13.875" style="68" customWidth="1"/>
    <col min="13834" max="13834" width="16.375" style="68" customWidth="1"/>
    <col min="13835" max="13835" width="13.75" style="68" customWidth="1"/>
    <col min="13836" max="13836" width="21.375" style="68" customWidth="1"/>
    <col min="13837" max="13837" width="25" style="68" customWidth="1"/>
    <col min="13838" max="13838" width="12.375" style="68" bestFit="1" customWidth="1"/>
    <col min="13839" max="13839" width="22.25" style="68" customWidth="1"/>
    <col min="13840" max="14078" width="11" style="68"/>
    <col min="14079" max="14079" width="15.5" style="68" customWidth="1"/>
    <col min="14080" max="14080" width="30.75" style="68" customWidth="1"/>
    <col min="14081" max="14081" width="20.75" style="68" bestFit="1" customWidth="1"/>
    <col min="14082" max="14082" width="20.125" style="68" bestFit="1" customWidth="1"/>
    <col min="14083" max="14083" width="17" style="68" customWidth="1"/>
    <col min="14084" max="14084" width="25.75" style="68" bestFit="1" customWidth="1"/>
    <col min="14085" max="14085" width="14.5" style="68" customWidth="1"/>
    <col min="14086" max="14086" width="23.875" style="68" bestFit="1" customWidth="1"/>
    <col min="14087" max="14087" width="41.5" style="68" customWidth="1"/>
    <col min="14088" max="14088" width="31.5" style="68" bestFit="1" customWidth="1"/>
    <col min="14089" max="14089" width="13.875" style="68" customWidth="1"/>
    <col min="14090" max="14090" width="16.375" style="68" customWidth="1"/>
    <col min="14091" max="14091" width="13.75" style="68" customWidth="1"/>
    <col min="14092" max="14092" width="21.375" style="68" customWidth="1"/>
    <col min="14093" max="14093" width="25" style="68" customWidth="1"/>
    <col min="14094" max="14094" width="12.375" style="68" bestFit="1" customWidth="1"/>
    <col min="14095" max="14095" width="22.25" style="68" customWidth="1"/>
    <col min="14096" max="14334" width="11" style="68"/>
    <col min="14335" max="14335" width="15.5" style="68" customWidth="1"/>
    <col min="14336" max="14336" width="30.75" style="68" customWidth="1"/>
    <col min="14337" max="14337" width="20.75" style="68" bestFit="1" customWidth="1"/>
    <col min="14338" max="14338" width="20.125" style="68" bestFit="1" customWidth="1"/>
    <col min="14339" max="14339" width="17" style="68" customWidth="1"/>
    <col min="14340" max="14340" width="25.75" style="68" bestFit="1" customWidth="1"/>
    <col min="14341" max="14341" width="14.5" style="68" customWidth="1"/>
    <col min="14342" max="14342" width="23.875" style="68" bestFit="1" customWidth="1"/>
    <col min="14343" max="14343" width="41.5" style="68" customWidth="1"/>
    <col min="14344" max="14344" width="31.5" style="68" bestFit="1" customWidth="1"/>
    <col min="14345" max="14345" width="13.875" style="68" customWidth="1"/>
    <col min="14346" max="14346" width="16.375" style="68" customWidth="1"/>
    <col min="14347" max="14347" width="13.75" style="68" customWidth="1"/>
    <col min="14348" max="14348" width="21.375" style="68" customWidth="1"/>
    <col min="14349" max="14349" width="25" style="68" customWidth="1"/>
    <col min="14350" max="14350" width="12.375" style="68" bestFit="1" customWidth="1"/>
    <col min="14351" max="14351" width="22.25" style="68" customWidth="1"/>
    <col min="14352" max="14590" width="11" style="68"/>
    <col min="14591" max="14591" width="15.5" style="68" customWidth="1"/>
    <col min="14592" max="14592" width="30.75" style="68" customWidth="1"/>
    <col min="14593" max="14593" width="20.75" style="68" bestFit="1" customWidth="1"/>
    <col min="14594" max="14594" width="20.125" style="68" bestFit="1" customWidth="1"/>
    <col min="14595" max="14595" width="17" style="68" customWidth="1"/>
    <col min="14596" max="14596" width="25.75" style="68" bestFit="1" customWidth="1"/>
    <col min="14597" max="14597" width="14.5" style="68" customWidth="1"/>
    <col min="14598" max="14598" width="23.875" style="68" bestFit="1" customWidth="1"/>
    <col min="14599" max="14599" width="41.5" style="68" customWidth="1"/>
    <col min="14600" max="14600" width="31.5" style="68" bestFit="1" customWidth="1"/>
    <col min="14601" max="14601" width="13.875" style="68" customWidth="1"/>
    <col min="14602" max="14602" width="16.375" style="68" customWidth="1"/>
    <col min="14603" max="14603" width="13.75" style="68" customWidth="1"/>
    <col min="14604" max="14604" width="21.375" style="68" customWidth="1"/>
    <col min="14605" max="14605" width="25" style="68" customWidth="1"/>
    <col min="14606" max="14606" width="12.375" style="68" bestFit="1" customWidth="1"/>
    <col min="14607" max="14607" width="22.25" style="68" customWidth="1"/>
    <col min="14608" max="14846" width="11" style="68"/>
    <col min="14847" max="14847" width="15.5" style="68" customWidth="1"/>
    <col min="14848" max="14848" width="30.75" style="68" customWidth="1"/>
    <col min="14849" max="14849" width="20.75" style="68" bestFit="1" customWidth="1"/>
    <col min="14850" max="14850" width="20.125" style="68" bestFit="1" customWidth="1"/>
    <col min="14851" max="14851" width="17" style="68" customWidth="1"/>
    <col min="14852" max="14852" width="25.75" style="68" bestFit="1" customWidth="1"/>
    <col min="14853" max="14853" width="14.5" style="68" customWidth="1"/>
    <col min="14854" max="14854" width="23.875" style="68" bestFit="1" customWidth="1"/>
    <col min="14855" max="14855" width="41.5" style="68" customWidth="1"/>
    <col min="14856" max="14856" width="31.5" style="68" bestFit="1" customWidth="1"/>
    <col min="14857" max="14857" width="13.875" style="68" customWidth="1"/>
    <col min="14858" max="14858" width="16.375" style="68" customWidth="1"/>
    <col min="14859" max="14859" width="13.75" style="68" customWidth="1"/>
    <col min="14860" max="14860" width="21.375" style="68" customWidth="1"/>
    <col min="14861" max="14861" width="25" style="68" customWidth="1"/>
    <col min="14862" max="14862" width="12.375" style="68" bestFit="1" customWidth="1"/>
    <col min="14863" max="14863" width="22.25" style="68" customWidth="1"/>
    <col min="14864" max="15102" width="11" style="68"/>
    <col min="15103" max="15103" width="15.5" style="68" customWidth="1"/>
    <col min="15104" max="15104" width="30.75" style="68" customWidth="1"/>
    <col min="15105" max="15105" width="20.75" style="68" bestFit="1" customWidth="1"/>
    <col min="15106" max="15106" width="20.125" style="68" bestFit="1" customWidth="1"/>
    <col min="15107" max="15107" width="17" style="68" customWidth="1"/>
    <col min="15108" max="15108" width="25.75" style="68" bestFit="1" customWidth="1"/>
    <col min="15109" max="15109" width="14.5" style="68" customWidth="1"/>
    <col min="15110" max="15110" width="23.875" style="68" bestFit="1" customWidth="1"/>
    <col min="15111" max="15111" width="41.5" style="68" customWidth="1"/>
    <col min="15112" max="15112" width="31.5" style="68" bestFit="1" customWidth="1"/>
    <col min="15113" max="15113" width="13.875" style="68" customWidth="1"/>
    <col min="15114" max="15114" width="16.375" style="68" customWidth="1"/>
    <col min="15115" max="15115" width="13.75" style="68" customWidth="1"/>
    <col min="15116" max="15116" width="21.375" style="68" customWidth="1"/>
    <col min="15117" max="15117" width="25" style="68" customWidth="1"/>
    <col min="15118" max="15118" width="12.375" style="68" bestFit="1" customWidth="1"/>
    <col min="15119" max="15119" width="22.25" style="68" customWidth="1"/>
    <col min="15120" max="15358" width="11" style="68"/>
    <col min="15359" max="15359" width="15.5" style="68" customWidth="1"/>
    <col min="15360" max="15360" width="30.75" style="68" customWidth="1"/>
    <col min="15361" max="15361" width="20.75" style="68" bestFit="1" customWidth="1"/>
    <col min="15362" max="15362" width="20.125" style="68" bestFit="1" customWidth="1"/>
    <col min="15363" max="15363" width="17" style="68" customWidth="1"/>
    <col min="15364" max="15364" width="25.75" style="68" bestFit="1" customWidth="1"/>
    <col min="15365" max="15365" width="14.5" style="68" customWidth="1"/>
    <col min="15366" max="15366" width="23.875" style="68" bestFit="1" customWidth="1"/>
    <col min="15367" max="15367" width="41.5" style="68" customWidth="1"/>
    <col min="15368" max="15368" width="31.5" style="68" bestFit="1" customWidth="1"/>
    <col min="15369" max="15369" width="13.875" style="68" customWidth="1"/>
    <col min="15370" max="15370" width="16.375" style="68" customWidth="1"/>
    <col min="15371" max="15371" width="13.75" style="68" customWidth="1"/>
    <col min="15372" max="15372" width="21.375" style="68" customWidth="1"/>
    <col min="15373" max="15373" width="25" style="68" customWidth="1"/>
    <col min="15374" max="15374" width="12.375" style="68" bestFit="1" customWidth="1"/>
    <col min="15375" max="15375" width="22.25" style="68" customWidth="1"/>
    <col min="15376" max="15614" width="11" style="68"/>
    <col min="15615" max="15615" width="15.5" style="68" customWidth="1"/>
    <col min="15616" max="15616" width="30.75" style="68" customWidth="1"/>
    <col min="15617" max="15617" width="20.75" style="68" bestFit="1" customWidth="1"/>
    <col min="15618" max="15618" width="20.125" style="68" bestFit="1" customWidth="1"/>
    <col min="15619" max="15619" width="17" style="68" customWidth="1"/>
    <col min="15620" max="15620" width="25.75" style="68" bestFit="1" customWidth="1"/>
    <col min="15621" max="15621" width="14.5" style="68" customWidth="1"/>
    <col min="15622" max="15622" width="23.875" style="68" bestFit="1" customWidth="1"/>
    <col min="15623" max="15623" width="41.5" style="68" customWidth="1"/>
    <col min="15624" max="15624" width="31.5" style="68" bestFit="1" customWidth="1"/>
    <col min="15625" max="15625" width="13.875" style="68" customWidth="1"/>
    <col min="15626" max="15626" width="16.375" style="68" customWidth="1"/>
    <col min="15627" max="15627" width="13.75" style="68" customWidth="1"/>
    <col min="15628" max="15628" width="21.375" style="68" customWidth="1"/>
    <col min="15629" max="15629" width="25" style="68" customWidth="1"/>
    <col min="15630" max="15630" width="12.375" style="68" bestFit="1" customWidth="1"/>
    <col min="15631" max="15631" width="22.25" style="68" customWidth="1"/>
    <col min="15632" max="15870" width="11" style="68"/>
    <col min="15871" max="15871" width="15.5" style="68" customWidth="1"/>
    <col min="15872" max="15872" width="30.75" style="68" customWidth="1"/>
    <col min="15873" max="15873" width="20.75" style="68" bestFit="1" customWidth="1"/>
    <col min="15874" max="15874" width="20.125" style="68" bestFit="1" customWidth="1"/>
    <col min="15875" max="15875" width="17" style="68" customWidth="1"/>
    <col min="15876" max="15876" width="25.75" style="68" bestFit="1" customWidth="1"/>
    <col min="15877" max="15877" width="14.5" style="68" customWidth="1"/>
    <col min="15878" max="15878" width="23.875" style="68" bestFit="1" customWidth="1"/>
    <col min="15879" max="15879" width="41.5" style="68" customWidth="1"/>
    <col min="15880" max="15880" width="31.5" style="68" bestFit="1" customWidth="1"/>
    <col min="15881" max="15881" width="13.875" style="68" customWidth="1"/>
    <col min="15882" max="15882" width="16.375" style="68" customWidth="1"/>
    <col min="15883" max="15883" width="13.75" style="68" customWidth="1"/>
    <col min="15884" max="15884" width="21.375" style="68" customWidth="1"/>
    <col min="15885" max="15885" width="25" style="68" customWidth="1"/>
    <col min="15886" max="15886" width="12.375" style="68" bestFit="1" customWidth="1"/>
    <col min="15887" max="15887" width="22.25" style="68" customWidth="1"/>
    <col min="15888" max="16126" width="11" style="68"/>
    <col min="16127" max="16127" width="15.5" style="68" customWidth="1"/>
    <col min="16128" max="16128" width="30.75" style="68" customWidth="1"/>
    <col min="16129" max="16129" width="20.75" style="68" bestFit="1" customWidth="1"/>
    <col min="16130" max="16130" width="20.125" style="68" bestFit="1" customWidth="1"/>
    <col min="16131" max="16131" width="17" style="68" customWidth="1"/>
    <col min="16132" max="16132" width="25.75" style="68" bestFit="1" customWidth="1"/>
    <col min="16133" max="16133" width="14.5" style="68" customWidth="1"/>
    <col min="16134" max="16134" width="23.875" style="68" bestFit="1" customWidth="1"/>
    <col min="16135" max="16135" width="41.5" style="68" customWidth="1"/>
    <col min="16136" max="16136" width="31.5" style="68" bestFit="1" customWidth="1"/>
    <col min="16137" max="16137" width="13.875" style="68" customWidth="1"/>
    <col min="16138" max="16138" width="16.375" style="68" customWidth="1"/>
    <col min="16139" max="16139" width="13.75" style="68" customWidth="1"/>
    <col min="16140" max="16140" width="21.375" style="68" customWidth="1"/>
    <col min="16141" max="16141" width="25" style="68" customWidth="1"/>
    <col min="16142" max="16142" width="12.375" style="68" bestFit="1" customWidth="1"/>
    <col min="16143" max="16143" width="22.25" style="68" customWidth="1"/>
    <col min="16144" max="16384" width="11" style="68"/>
  </cols>
  <sheetData>
    <row r="1" spans="1:254" s="90" customFormat="1" ht="51" customHeight="1">
      <c r="A1" s="91" t="s">
        <v>144</v>
      </c>
      <c r="B1" s="91" t="s">
        <v>145</v>
      </c>
      <c r="C1" s="92" t="s">
        <v>39</v>
      </c>
      <c r="D1" s="92" t="s">
        <v>40</v>
      </c>
      <c r="E1" s="105" t="s">
        <v>41</v>
      </c>
      <c r="F1" s="91" t="s">
        <v>42</v>
      </c>
      <c r="G1" s="91" t="s">
        <v>43</v>
      </c>
      <c r="H1" s="91" t="s">
        <v>44</v>
      </c>
      <c r="I1" s="91" t="s">
        <v>45</v>
      </c>
      <c r="J1" s="92" t="s">
        <v>68</v>
      </c>
      <c r="K1" s="92" t="s">
        <v>69</v>
      </c>
      <c r="L1" s="91" t="s">
        <v>46</v>
      </c>
      <c r="M1" s="91" t="s">
        <v>47</v>
      </c>
      <c r="N1" s="91" t="s">
        <v>48</v>
      </c>
      <c r="O1" s="91" t="s">
        <v>49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9"/>
    </row>
    <row r="2" spans="1:254" ht="60.95" customHeight="1">
      <c r="A2" s="144" t="s">
        <v>148</v>
      </c>
      <c r="B2" s="116" t="s">
        <v>161</v>
      </c>
      <c r="C2" s="117" t="s">
        <v>120</v>
      </c>
      <c r="D2" s="117" t="s">
        <v>56</v>
      </c>
      <c r="E2" s="118" t="s">
        <v>121</v>
      </c>
      <c r="F2" s="119" t="s">
        <v>122</v>
      </c>
      <c r="G2" s="120" t="s">
        <v>189</v>
      </c>
      <c r="H2" s="148" t="s">
        <v>123</v>
      </c>
      <c r="I2" s="149" t="s">
        <v>106</v>
      </c>
      <c r="J2" s="149" t="s">
        <v>124</v>
      </c>
      <c r="K2" s="150" t="s">
        <v>118</v>
      </c>
      <c r="L2" s="149" t="s">
        <v>120</v>
      </c>
      <c r="M2" s="149" t="s">
        <v>56</v>
      </c>
      <c r="N2" s="149" t="s">
        <v>121</v>
      </c>
      <c r="O2" s="151" t="s">
        <v>122</v>
      </c>
      <c r="P2" s="74"/>
      <c r="Q2" s="75"/>
      <c r="R2" s="76"/>
      <c r="S2" s="76"/>
      <c r="T2" s="76"/>
      <c r="U2" s="75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69"/>
    </row>
    <row r="3" spans="1:254" ht="60.95" customHeight="1">
      <c r="A3" s="145" t="s">
        <v>159</v>
      </c>
      <c r="B3" s="121" t="s">
        <v>197</v>
      </c>
      <c r="C3" s="122" t="s">
        <v>54</v>
      </c>
      <c r="D3" s="122" t="s">
        <v>51</v>
      </c>
      <c r="E3" s="123" t="s">
        <v>52</v>
      </c>
      <c r="F3" s="124" t="s">
        <v>201</v>
      </c>
      <c r="G3" s="125" t="s">
        <v>190</v>
      </c>
      <c r="H3" s="152" t="s">
        <v>53</v>
      </c>
      <c r="I3" s="153" t="s">
        <v>50</v>
      </c>
      <c r="J3" s="153" t="s">
        <v>196</v>
      </c>
      <c r="K3" s="153" t="s">
        <v>118</v>
      </c>
      <c r="L3" s="153" t="s">
        <v>54</v>
      </c>
      <c r="M3" s="153" t="s">
        <v>51</v>
      </c>
      <c r="N3" s="153" t="s">
        <v>52</v>
      </c>
      <c r="O3" s="154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</row>
    <row r="4" spans="1:254" ht="60.95" customHeight="1">
      <c r="A4" s="145" t="s">
        <v>149</v>
      </c>
      <c r="B4" s="121" t="s">
        <v>160</v>
      </c>
      <c r="C4" s="122" t="s">
        <v>107</v>
      </c>
      <c r="D4" s="122" t="s">
        <v>108</v>
      </c>
      <c r="E4" s="126" t="s">
        <v>119</v>
      </c>
      <c r="F4" s="127" t="s">
        <v>111</v>
      </c>
      <c r="G4" s="165" t="s">
        <v>215</v>
      </c>
      <c r="H4" s="152" t="s">
        <v>55</v>
      </c>
      <c r="I4" s="155" t="s">
        <v>106</v>
      </c>
      <c r="J4" s="155" t="s">
        <v>110</v>
      </c>
      <c r="K4" s="134" t="s">
        <v>118</v>
      </c>
      <c r="L4" s="155" t="s">
        <v>107</v>
      </c>
      <c r="M4" s="155" t="s">
        <v>108</v>
      </c>
      <c r="N4" s="155" t="s">
        <v>109</v>
      </c>
      <c r="O4" s="156" t="s">
        <v>111</v>
      </c>
      <c r="P4" s="70"/>
      <c r="Q4" s="71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69"/>
    </row>
    <row r="5" spans="1:254" ht="60.95" customHeight="1">
      <c r="A5" s="146" t="s">
        <v>101</v>
      </c>
      <c r="B5" s="121" t="s">
        <v>208</v>
      </c>
      <c r="C5" s="122" t="s">
        <v>102</v>
      </c>
      <c r="D5" s="122" t="s">
        <v>103</v>
      </c>
      <c r="E5" s="128" t="s">
        <v>172</v>
      </c>
      <c r="F5" s="129" t="s">
        <v>137</v>
      </c>
      <c r="G5" s="125" t="s">
        <v>207</v>
      </c>
      <c r="H5" s="152" t="s">
        <v>141</v>
      </c>
      <c r="I5" s="153" t="s">
        <v>138</v>
      </c>
      <c r="J5" s="133" t="s">
        <v>188</v>
      </c>
      <c r="K5" s="133" t="s">
        <v>187</v>
      </c>
      <c r="L5" s="134" t="s">
        <v>173</v>
      </c>
      <c r="M5" s="134" t="s">
        <v>129</v>
      </c>
      <c r="N5" s="135" t="s">
        <v>130</v>
      </c>
      <c r="O5" s="157" t="s">
        <v>137</v>
      </c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</row>
    <row r="6" spans="1:254" ht="60.95" customHeight="1">
      <c r="A6" s="146" t="s">
        <v>158</v>
      </c>
      <c r="B6" s="121" t="s">
        <v>157</v>
      </c>
      <c r="C6" s="122" t="s">
        <v>81</v>
      </c>
      <c r="D6" s="130" t="s">
        <v>57</v>
      </c>
      <c r="E6" s="131" t="s">
        <v>127</v>
      </c>
      <c r="F6" s="132" t="s">
        <v>128</v>
      </c>
      <c r="G6" s="125" t="s">
        <v>203</v>
      </c>
      <c r="H6" s="158" t="s">
        <v>134</v>
      </c>
      <c r="I6" s="159" t="s">
        <v>50</v>
      </c>
      <c r="J6" s="160" t="s">
        <v>198</v>
      </c>
      <c r="K6" s="121" t="s">
        <v>27</v>
      </c>
      <c r="L6" s="160" t="s">
        <v>125</v>
      </c>
      <c r="M6" s="160" t="s">
        <v>126</v>
      </c>
      <c r="N6" s="160" t="s">
        <v>127</v>
      </c>
      <c r="O6" s="161" t="s">
        <v>128</v>
      </c>
      <c r="P6" s="70"/>
      <c r="Q6" s="73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69"/>
    </row>
    <row r="7" spans="1:254" ht="60.95" customHeight="1">
      <c r="A7" s="145" t="s">
        <v>150</v>
      </c>
      <c r="B7" s="121" t="s">
        <v>155</v>
      </c>
      <c r="C7" s="130" t="s">
        <v>59</v>
      </c>
      <c r="D7" s="130" t="s">
        <v>60</v>
      </c>
      <c r="E7" s="123" t="s">
        <v>61</v>
      </c>
      <c r="F7" s="124" t="s">
        <v>184</v>
      </c>
      <c r="G7" s="125" t="s">
        <v>206</v>
      </c>
      <c r="H7" s="162" t="s">
        <v>136</v>
      </c>
      <c r="I7" s="153" t="s">
        <v>138</v>
      </c>
      <c r="J7" s="163" t="s">
        <v>58</v>
      </c>
      <c r="K7" s="121" t="s">
        <v>27</v>
      </c>
      <c r="L7" s="130" t="s">
        <v>59</v>
      </c>
      <c r="M7" s="130" t="s">
        <v>60</v>
      </c>
      <c r="N7" s="123" t="s">
        <v>61</v>
      </c>
      <c r="O7" s="154" t="s">
        <v>184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</row>
    <row r="8" spans="1:254" ht="60.95" customHeight="1">
      <c r="A8" s="146" t="s">
        <v>151</v>
      </c>
      <c r="B8" s="133" t="s">
        <v>156</v>
      </c>
      <c r="C8" s="134" t="s">
        <v>28</v>
      </c>
      <c r="D8" s="134" t="s">
        <v>29</v>
      </c>
      <c r="E8" s="135" t="s">
        <v>30</v>
      </c>
      <c r="F8" s="124" t="s">
        <v>31</v>
      </c>
      <c r="G8" s="125" t="s">
        <v>195</v>
      </c>
      <c r="H8" s="164" t="s">
        <v>132</v>
      </c>
      <c r="I8" s="153" t="s">
        <v>50</v>
      </c>
      <c r="J8" s="134" t="s">
        <v>66</v>
      </c>
      <c r="K8" s="134" t="s">
        <v>27</v>
      </c>
      <c r="L8" s="134" t="s">
        <v>62</v>
      </c>
      <c r="M8" s="134" t="s">
        <v>29</v>
      </c>
      <c r="N8" s="134" t="s">
        <v>30</v>
      </c>
      <c r="O8" s="156" t="s">
        <v>31</v>
      </c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</row>
    <row r="9" spans="1:254" ht="60.95" customHeight="1">
      <c r="A9" s="146" t="s">
        <v>152</v>
      </c>
      <c r="B9" s="133" t="s">
        <v>156</v>
      </c>
      <c r="C9" s="134" t="s">
        <v>139</v>
      </c>
      <c r="D9" s="134" t="s">
        <v>140</v>
      </c>
      <c r="E9" s="135" t="s">
        <v>63</v>
      </c>
      <c r="F9" s="124" t="s">
        <v>31</v>
      </c>
      <c r="G9" s="125" t="s">
        <v>209</v>
      </c>
      <c r="H9" s="164" t="s">
        <v>133</v>
      </c>
      <c r="I9" s="153" t="s">
        <v>50</v>
      </c>
      <c r="J9" s="134" t="s">
        <v>66</v>
      </c>
      <c r="K9" s="134" t="s">
        <v>27</v>
      </c>
      <c r="L9" s="134" t="s">
        <v>139</v>
      </c>
      <c r="M9" s="134" t="s">
        <v>140</v>
      </c>
      <c r="N9" s="134" t="s">
        <v>63</v>
      </c>
      <c r="O9" s="156" t="s">
        <v>31</v>
      </c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</row>
    <row r="10" spans="1:254" ht="60.95" customHeight="1">
      <c r="A10" s="147" t="s">
        <v>153</v>
      </c>
      <c r="B10" s="136" t="s">
        <v>154</v>
      </c>
      <c r="C10" s="137" t="s">
        <v>33</v>
      </c>
      <c r="D10" s="137" t="s">
        <v>34</v>
      </c>
      <c r="E10" s="123" t="s">
        <v>35</v>
      </c>
      <c r="F10" s="138" t="s">
        <v>201</v>
      </c>
      <c r="G10" s="125" t="s">
        <v>202</v>
      </c>
      <c r="H10" s="164" t="s">
        <v>105</v>
      </c>
      <c r="I10" s="153" t="s">
        <v>50</v>
      </c>
      <c r="J10" s="153" t="s">
        <v>67</v>
      </c>
      <c r="K10" s="153" t="s">
        <v>70</v>
      </c>
      <c r="L10" s="153" t="s">
        <v>64</v>
      </c>
      <c r="M10" s="153" t="s">
        <v>99</v>
      </c>
      <c r="N10" s="153" t="s">
        <v>65</v>
      </c>
      <c r="O10" s="154" t="s">
        <v>82</v>
      </c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</row>
    <row r="11" spans="1:254" ht="60.95" customHeight="1">
      <c r="A11" s="146" t="s">
        <v>174</v>
      </c>
      <c r="B11" s="133" t="s">
        <v>211</v>
      </c>
      <c r="C11" s="134" t="s">
        <v>173</v>
      </c>
      <c r="D11" s="134" t="s">
        <v>129</v>
      </c>
      <c r="E11" s="135" t="s">
        <v>130</v>
      </c>
      <c r="F11" s="129" t="s">
        <v>137</v>
      </c>
      <c r="G11" s="125" t="s">
        <v>200</v>
      </c>
      <c r="H11" s="164" t="s">
        <v>131</v>
      </c>
      <c r="I11" s="153" t="s">
        <v>138</v>
      </c>
      <c r="J11" s="133" t="s">
        <v>188</v>
      </c>
      <c r="K11" s="133" t="s">
        <v>187</v>
      </c>
      <c r="L11" s="134" t="s">
        <v>173</v>
      </c>
      <c r="M11" s="134" t="s">
        <v>129</v>
      </c>
      <c r="N11" s="135" t="s">
        <v>130</v>
      </c>
      <c r="O11" s="157" t="s">
        <v>137</v>
      </c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</row>
    <row r="12" spans="1:254" ht="60.95" customHeight="1">
      <c r="A12" s="146" t="s">
        <v>175</v>
      </c>
      <c r="B12" s="133" t="s">
        <v>211</v>
      </c>
      <c r="C12" s="134" t="s">
        <v>173</v>
      </c>
      <c r="D12" s="134" t="s">
        <v>129</v>
      </c>
      <c r="E12" s="135" t="s">
        <v>130</v>
      </c>
      <c r="F12" s="129" t="s">
        <v>137</v>
      </c>
      <c r="G12" s="125" t="s">
        <v>199</v>
      </c>
      <c r="H12" s="164" t="s">
        <v>131</v>
      </c>
      <c r="I12" s="153" t="s">
        <v>138</v>
      </c>
      <c r="J12" s="133" t="s">
        <v>188</v>
      </c>
      <c r="K12" s="133" t="s">
        <v>187</v>
      </c>
      <c r="L12" s="134" t="s">
        <v>173</v>
      </c>
      <c r="M12" s="134" t="s">
        <v>129</v>
      </c>
      <c r="N12" s="135" t="s">
        <v>130</v>
      </c>
      <c r="O12" s="157" t="s">
        <v>137</v>
      </c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</row>
    <row r="13" spans="1:254" ht="60.95" customHeight="1">
      <c r="A13" s="146" t="s">
        <v>204</v>
      </c>
      <c r="B13" s="121" t="s">
        <v>142</v>
      </c>
      <c r="C13" s="122" t="s">
        <v>205</v>
      </c>
      <c r="D13" s="130" t="s">
        <v>143</v>
      </c>
      <c r="E13" s="131" t="s">
        <v>127</v>
      </c>
      <c r="F13" s="132" t="s">
        <v>128</v>
      </c>
      <c r="G13" s="125" t="s">
        <v>203</v>
      </c>
      <c r="H13" s="158" t="s">
        <v>135</v>
      </c>
      <c r="I13" s="159" t="s">
        <v>50</v>
      </c>
      <c r="J13" s="160" t="s">
        <v>198</v>
      </c>
      <c r="K13" s="121" t="s">
        <v>27</v>
      </c>
      <c r="L13" s="160" t="s">
        <v>125</v>
      </c>
      <c r="M13" s="160" t="s">
        <v>126</v>
      </c>
      <c r="N13" s="160" t="s">
        <v>127</v>
      </c>
      <c r="O13" s="161" t="s">
        <v>128</v>
      </c>
      <c r="P13" s="70"/>
      <c r="Q13" s="73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69"/>
    </row>
    <row r="14" spans="1:254" ht="50.25" customHeight="1"/>
    <row r="19" spans="1:254" ht="15.95" customHeight="1">
      <c r="A19" s="77"/>
      <c r="B19" s="77"/>
      <c r="C19" s="77"/>
      <c r="D19" s="77"/>
      <c r="E19" s="10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</row>
    <row r="20" spans="1:254" ht="15.95" customHeight="1">
      <c r="B20" s="77"/>
      <c r="C20" s="77"/>
      <c r="D20" s="77"/>
      <c r="E20" s="106"/>
      <c r="F20" s="77"/>
      <c r="G20" s="77"/>
      <c r="H20" s="77"/>
      <c r="I20" s="78"/>
      <c r="J20" s="79"/>
      <c r="K20" s="79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</row>
    <row r="21" spans="1:254">
      <c r="B21" s="77"/>
      <c r="C21" s="77"/>
      <c r="D21" s="77"/>
      <c r="E21" s="106"/>
      <c r="F21" s="77"/>
      <c r="G21" s="77"/>
      <c r="H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  <c r="IR21" s="77"/>
      <c r="IS21" s="77"/>
      <c r="IT21" s="77"/>
    </row>
    <row r="22" spans="1:254">
      <c r="B22" s="77"/>
      <c r="C22" s="77"/>
      <c r="D22" s="77"/>
      <c r="E22" s="106"/>
      <c r="F22" s="77"/>
      <c r="G22" s="77"/>
      <c r="H22" s="77"/>
      <c r="J22" s="80"/>
      <c r="K22" s="80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  <c r="IT22" s="77"/>
    </row>
    <row r="23" spans="1:254">
      <c r="A23" s="77"/>
      <c r="B23" s="77"/>
      <c r="C23" s="77"/>
      <c r="D23" s="77"/>
      <c r="E23" s="106"/>
      <c r="F23" s="77"/>
      <c r="G23" s="77"/>
      <c r="H23" s="77"/>
      <c r="J23" s="80"/>
      <c r="K23" s="80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</row>
    <row r="24" spans="1:254">
      <c r="A24" s="77"/>
      <c r="B24" s="77"/>
      <c r="C24" s="77"/>
      <c r="D24" s="77"/>
      <c r="E24" s="106"/>
      <c r="F24" s="77"/>
      <c r="G24" s="77"/>
      <c r="H24" s="77"/>
      <c r="J24" s="80"/>
      <c r="K24" s="80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  <c r="IT24" s="77"/>
    </row>
    <row r="25" spans="1:254">
      <c r="A25" s="77"/>
      <c r="B25" s="77"/>
      <c r="C25" s="77"/>
      <c r="D25" s="77"/>
      <c r="E25" s="106"/>
      <c r="F25" s="77"/>
      <c r="G25" s="77"/>
      <c r="H25" s="77"/>
      <c r="J25" s="81"/>
      <c r="K25" s="81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</row>
    <row r="26" spans="1:254">
      <c r="A26" s="77"/>
      <c r="B26" s="77"/>
      <c r="C26" s="77"/>
      <c r="D26" s="77"/>
      <c r="E26" s="10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</row>
    <row r="27" spans="1:254">
      <c r="A27" s="77"/>
      <c r="B27" s="77"/>
      <c r="C27" s="77"/>
      <c r="D27" s="77"/>
      <c r="E27" s="106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</row>
    <row r="28" spans="1:254">
      <c r="A28" s="77"/>
      <c r="B28" s="77"/>
      <c r="C28" s="77"/>
      <c r="D28" s="77"/>
      <c r="E28" s="106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</row>
    <row r="29" spans="1:254">
      <c r="C29" s="77"/>
      <c r="D29" s="77"/>
      <c r="E29" s="106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  <c r="IR29" s="77"/>
      <c r="IS29" s="77"/>
      <c r="IT29" s="77"/>
    </row>
    <row r="30" spans="1:254">
      <c r="C30" s="77"/>
    </row>
    <row r="31" spans="1:254">
      <c r="C31" s="77"/>
    </row>
    <row r="42" spans="1:4">
      <c r="A42" s="83"/>
      <c r="B42" s="83"/>
      <c r="C42" s="83"/>
      <c r="D42" s="83"/>
    </row>
  </sheetData>
  <sheetProtection password="CF35" sheet="1" objects="1" scenarios="1" selectLockedCells="1"/>
  <hyperlinks>
    <hyperlink ref="F7" r:id="rId1"/>
    <hyperlink ref="F8" r:id="rId2"/>
    <hyperlink ref="F9" r:id="rId3"/>
    <hyperlink ref="O10" r:id="rId4"/>
    <hyperlink ref="O6" r:id="rId5"/>
    <hyperlink ref="O8" r:id="rId6"/>
    <hyperlink ref="O9" r:id="rId7"/>
    <hyperlink ref="O13" r:id="rId8"/>
    <hyperlink ref="F6" r:id="rId9"/>
    <hyperlink ref="F13" r:id="rId10"/>
    <hyperlink ref="F12" r:id="rId11" display="mailto:info@imkerhuus.ch"/>
    <hyperlink ref="F5" r:id="rId12" display="mailto:info@imkerhuus.ch"/>
    <hyperlink ref="O7" r:id="rId13"/>
    <hyperlink ref="O12" r:id="rId14" display="mailto:info@imkerhuus.ch"/>
    <hyperlink ref="O5" r:id="rId15" display="mailto:info@imkerhuus.ch"/>
    <hyperlink ref="F11" r:id="rId16" display="mailto:info@imkerhuus.ch"/>
    <hyperlink ref="O11" r:id="rId17" display="mailto:info@imkerhuus.ch"/>
  </hyperlinks>
  <pageMargins left="0" right="0" top="0.19685039370078741" bottom="0.78740157480314965" header="0.31496062992125984" footer="0.31496062992125984"/>
  <pageSetup paperSize="8" orientation="landscape" r:id="rId18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G1096"/>
  <sheetViews>
    <sheetView workbookViewId="0">
      <selection activeCell="C3" sqref="C3:E3"/>
    </sheetView>
  </sheetViews>
  <sheetFormatPr baseColWidth="10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" style="11" customWidth="1"/>
    <col min="6" max="6" width="13.625" style="11" customWidth="1"/>
    <col min="7" max="7" width="5" style="11" customWidth="1"/>
    <col min="8" max="8" width="6.5" style="11" customWidth="1"/>
    <col min="9" max="9" width="6.75" style="11" customWidth="1"/>
    <col min="10" max="10" width="5.75" style="11" customWidth="1"/>
    <col min="11" max="11" width="9.25" style="11" customWidth="1"/>
    <col min="12" max="12" width="11" style="102"/>
    <col min="13" max="15" width="6.5" style="102" customWidth="1"/>
    <col min="16" max="16" width="4.375" style="102" customWidth="1"/>
    <col min="17" max="17" width="6" style="102" customWidth="1"/>
    <col min="18" max="18" width="4.5" style="102" customWidth="1"/>
    <col min="19" max="19" width="2.625" style="102" customWidth="1"/>
    <col min="20" max="20" width="14.625" style="102" customWidth="1"/>
    <col min="21" max="865" width="11" style="102"/>
    <col min="866" max="16384" width="11" style="11"/>
  </cols>
  <sheetData>
    <row r="1" spans="1:22" s="21" customFormat="1" ht="25.5" customHeight="1">
      <c r="B1" s="54" t="s">
        <v>100</v>
      </c>
      <c r="C1" s="55"/>
      <c r="D1" s="55"/>
      <c r="E1" s="55"/>
      <c r="F1" s="98"/>
      <c r="G1" s="98"/>
      <c r="H1" s="98"/>
      <c r="I1" s="98"/>
      <c r="J1" s="171">
        <v>2017</v>
      </c>
      <c r="K1" s="172"/>
    </row>
    <row r="2" spans="1:22" s="102" customFormat="1" ht="17.25" customHeight="1">
      <c r="A2" s="11"/>
      <c r="B2" s="115" t="s">
        <v>13</v>
      </c>
      <c r="C2" s="109"/>
      <c r="D2" s="109"/>
      <c r="E2" s="109"/>
      <c r="F2" s="173" t="s">
        <v>24</v>
      </c>
      <c r="G2" s="174"/>
      <c r="H2" s="174"/>
      <c r="I2" s="174"/>
      <c r="J2" s="265">
        <v>42875</v>
      </c>
      <c r="K2" s="266"/>
    </row>
    <row r="3" spans="1:22" s="102" customFormat="1">
      <c r="A3" s="11"/>
      <c r="B3" s="141" t="s">
        <v>12</v>
      </c>
      <c r="C3" s="167"/>
      <c r="D3" s="168"/>
      <c r="E3" s="168"/>
      <c r="F3" s="2" t="s">
        <v>21</v>
      </c>
      <c r="G3" s="177" t="str">
        <f>'Abholstellen 2017'!O5</f>
        <v>info@imkerhuus.ch</v>
      </c>
      <c r="H3" s="170"/>
      <c r="I3" s="170"/>
      <c r="J3" s="170"/>
      <c r="K3" s="170"/>
    </row>
    <row r="4" spans="1:22" s="102" customFormat="1" ht="16.5" customHeight="1">
      <c r="A4" s="11"/>
      <c r="B4" s="142" t="s">
        <v>15</v>
      </c>
      <c r="C4" s="167"/>
      <c r="D4" s="168"/>
      <c r="E4" s="168"/>
      <c r="F4" s="2"/>
      <c r="G4" s="169"/>
      <c r="H4" s="170"/>
      <c r="I4" s="170"/>
      <c r="J4" s="170"/>
      <c r="K4" s="6"/>
    </row>
    <row r="5" spans="1:22" s="102" customFormat="1" ht="16.5" customHeight="1">
      <c r="A5" s="11"/>
      <c r="B5" s="141" t="s">
        <v>14</v>
      </c>
      <c r="C5" s="167"/>
      <c r="D5" s="168"/>
      <c r="E5" s="168"/>
      <c r="F5" s="3"/>
      <c r="G5" s="3"/>
      <c r="H5" s="3"/>
      <c r="I5" s="7"/>
      <c r="J5" s="3"/>
      <c r="K5" s="3"/>
    </row>
    <row r="6" spans="1:22" s="102" customFormat="1" ht="16.5" customHeight="1">
      <c r="A6" s="11"/>
      <c r="B6" s="141" t="s">
        <v>16</v>
      </c>
      <c r="C6" s="167"/>
      <c r="D6" s="168"/>
      <c r="E6" s="168"/>
      <c r="F6" s="3"/>
      <c r="G6" s="8" t="s">
        <v>10</v>
      </c>
      <c r="H6" s="9"/>
      <c r="I6" s="10"/>
      <c r="J6" s="3"/>
      <c r="K6" s="3"/>
    </row>
    <row r="7" spans="1:22" s="102" customFormat="1" ht="16.5" customHeight="1">
      <c r="A7" s="11"/>
      <c r="B7" s="142" t="s">
        <v>1</v>
      </c>
      <c r="C7" s="167"/>
      <c r="D7" s="168"/>
      <c r="E7" s="168"/>
      <c r="F7" s="4"/>
      <c r="G7" s="180" t="str">
        <f>'Abholstellen 2017'!J5</f>
        <v>IB Fema GmbH -</v>
      </c>
      <c r="H7" s="180"/>
      <c r="I7" s="181"/>
      <c r="J7" s="181"/>
      <c r="K7" s="181"/>
      <c r="N7" s="100"/>
      <c r="O7" s="100"/>
      <c r="P7" s="100"/>
    </row>
    <row r="8" spans="1:22" s="102" customFormat="1" ht="16.5" customHeight="1">
      <c r="A8" s="11"/>
      <c r="B8" s="142" t="s">
        <v>2</v>
      </c>
      <c r="C8" s="143"/>
      <c r="D8" s="182"/>
      <c r="E8" s="183"/>
      <c r="F8" s="5"/>
      <c r="G8" s="181" t="str">
        <f>'Abholstellen 2017'!K5</f>
        <v>Imkerhuus.ch</v>
      </c>
      <c r="H8" s="181"/>
      <c r="I8" s="181"/>
      <c r="J8" s="181"/>
      <c r="K8" s="181"/>
      <c r="N8" s="100"/>
      <c r="O8" s="100"/>
      <c r="P8" s="100"/>
    </row>
    <row r="9" spans="1:22" s="102" customFormat="1" ht="16.5" customHeight="1">
      <c r="A9" s="11"/>
      <c r="B9" s="142" t="s">
        <v>21</v>
      </c>
      <c r="C9" s="167"/>
      <c r="D9" s="168"/>
      <c r="E9" s="168"/>
      <c r="F9" s="4"/>
      <c r="G9" s="180" t="str">
        <f>'Abholstellen 2017'!L5</f>
        <v>Gräuschenweg 1</v>
      </c>
      <c r="H9" s="180"/>
      <c r="I9" s="181"/>
      <c r="J9" s="181"/>
      <c r="K9" s="181"/>
      <c r="N9" s="100"/>
      <c r="O9" s="27"/>
      <c r="P9" s="100"/>
    </row>
    <row r="10" spans="1:22" s="102" customFormat="1" ht="16.5" customHeight="1">
      <c r="A10" s="11"/>
      <c r="B10" s="142" t="s">
        <v>0</v>
      </c>
      <c r="C10" s="167"/>
      <c r="D10" s="168"/>
      <c r="E10" s="168"/>
      <c r="F10" s="3"/>
      <c r="G10" s="185" t="str">
        <f>'Abholstellen 2017'!M5</f>
        <v>2542 Pieterlen</v>
      </c>
      <c r="H10" s="186"/>
      <c r="I10" s="186"/>
      <c r="J10" s="186"/>
      <c r="K10" s="186"/>
      <c r="N10" s="100"/>
      <c r="O10" s="28"/>
      <c r="P10" s="100"/>
    </row>
    <row r="11" spans="1:22" s="102" customFormat="1" ht="15" customHeight="1">
      <c r="A11" s="11"/>
      <c r="B11" s="142" t="s">
        <v>3</v>
      </c>
      <c r="C11" s="167"/>
      <c r="D11" s="168"/>
      <c r="E11" s="168"/>
      <c r="F11" s="4"/>
      <c r="G11" s="11"/>
      <c r="H11" s="11"/>
      <c r="I11" s="11"/>
      <c r="J11" s="11"/>
      <c r="K11" s="11"/>
      <c r="N11" s="100"/>
      <c r="O11" s="28"/>
      <c r="P11" s="100"/>
      <c r="R11" s="29"/>
    </row>
    <row r="12" spans="1:22" s="102" customFormat="1" ht="6" customHeight="1" thickBot="1">
      <c r="A12" s="11"/>
      <c r="B12" s="12"/>
      <c r="C12" s="178"/>
      <c r="D12" s="179"/>
      <c r="E12" s="179"/>
      <c r="F12" s="3"/>
      <c r="G12" s="3"/>
      <c r="H12" s="3"/>
      <c r="I12" s="3"/>
      <c r="J12" s="3"/>
      <c r="K12" s="13"/>
      <c r="N12" s="100"/>
      <c r="O12" s="28"/>
    </row>
    <row r="13" spans="1:22" s="102" customFormat="1" ht="21" customHeight="1">
      <c r="A13" s="11"/>
      <c r="B13" s="187" t="s">
        <v>11</v>
      </c>
      <c r="C13" s="188"/>
      <c r="D13" s="188"/>
      <c r="E13" s="189"/>
      <c r="F13" s="139" t="s">
        <v>117</v>
      </c>
      <c r="G13" s="190" t="s">
        <v>4</v>
      </c>
      <c r="H13" s="191"/>
      <c r="I13" s="139" t="s">
        <v>25</v>
      </c>
      <c r="J13" s="139" t="s">
        <v>5</v>
      </c>
      <c r="K13" s="57" t="s">
        <v>6</v>
      </c>
      <c r="M13" s="30"/>
      <c r="N13" s="31"/>
      <c r="O13" s="32"/>
      <c r="P13" s="33"/>
      <c r="Q13" s="33"/>
      <c r="R13" s="33"/>
      <c r="S13" s="34"/>
      <c r="T13" s="99"/>
      <c r="U13" s="99"/>
      <c r="V13" s="99"/>
    </row>
    <row r="14" spans="1:22" s="22" customFormat="1" ht="15" customHeight="1">
      <c r="B14" s="14">
        <v>1</v>
      </c>
      <c r="C14" s="192" t="s">
        <v>17</v>
      </c>
      <c r="D14" s="193"/>
      <c r="E14" s="194"/>
      <c r="F14" s="103">
        <v>62888</v>
      </c>
      <c r="G14" s="195" t="s">
        <v>9</v>
      </c>
      <c r="H14" s="196"/>
      <c r="I14" s="15">
        <v>9</v>
      </c>
      <c r="J14" s="61"/>
      <c r="K14" s="16">
        <f t="shared" ref="K14:K18" si="0">I14*J14</f>
        <v>0</v>
      </c>
      <c r="M14" s="36"/>
      <c r="N14" s="36"/>
      <c r="O14" s="37"/>
      <c r="P14" s="38"/>
      <c r="Q14" s="38"/>
      <c r="R14" s="38"/>
      <c r="S14" s="1"/>
      <c r="T14" s="36"/>
      <c r="U14" s="53"/>
      <c r="V14" s="53"/>
    </row>
    <row r="15" spans="1:22" s="22" customFormat="1" ht="15" customHeight="1">
      <c r="B15" s="14">
        <v>2</v>
      </c>
      <c r="C15" s="192" t="s">
        <v>19</v>
      </c>
      <c r="D15" s="193"/>
      <c r="E15" s="194"/>
      <c r="F15" s="103">
        <v>62888</v>
      </c>
      <c r="G15" s="195" t="s">
        <v>9</v>
      </c>
      <c r="H15" s="196"/>
      <c r="I15" s="15">
        <v>8.8000000000000007</v>
      </c>
      <c r="J15" s="61"/>
      <c r="K15" s="16">
        <f t="shared" si="0"/>
        <v>0</v>
      </c>
      <c r="M15" s="36"/>
      <c r="N15" s="36"/>
      <c r="O15" s="37"/>
      <c r="P15" s="38"/>
      <c r="Q15" s="38"/>
      <c r="R15" s="38"/>
      <c r="S15" s="39"/>
      <c r="T15" s="36"/>
      <c r="U15" s="36"/>
      <c r="V15" s="53"/>
    </row>
    <row r="16" spans="1:22" s="22" customFormat="1" ht="15" customHeight="1">
      <c r="B16" s="14">
        <v>3</v>
      </c>
      <c r="C16" s="192" t="s">
        <v>20</v>
      </c>
      <c r="D16" s="193"/>
      <c r="E16" s="194"/>
      <c r="F16" s="103">
        <v>62888</v>
      </c>
      <c r="G16" s="195" t="s">
        <v>9</v>
      </c>
      <c r="H16" s="196"/>
      <c r="I16" s="15">
        <v>8.5</v>
      </c>
      <c r="J16" s="61"/>
      <c r="K16" s="16">
        <f t="shared" si="0"/>
        <v>0</v>
      </c>
      <c r="M16" s="36"/>
      <c r="N16" s="36"/>
      <c r="O16" s="37"/>
      <c r="P16" s="38"/>
      <c r="Q16" s="38"/>
      <c r="R16" s="38"/>
      <c r="S16" s="39"/>
      <c r="T16" s="36"/>
      <c r="U16" s="36"/>
      <c r="V16" s="53"/>
    </row>
    <row r="17" spans="2:865" s="22" customFormat="1" ht="15" customHeight="1">
      <c r="B17" s="14">
        <v>4</v>
      </c>
      <c r="C17" s="257" t="s">
        <v>116</v>
      </c>
      <c r="D17" s="258"/>
      <c r="E17" s="258"/>
      <c r="F17" s="103">
        <v>52449</v>
      </c>
      <c r="G17" s="195" t="s">
        <v>7</v>
      </c>
      <c r="H17" s="196"/>
      <c r="I17" s="15">
        <v>25</v>
      </c>
      <c r="J17" s="61"/>
      <c r="K17" s="16">
        <f t="shared" si="0"/>
        <v>0</v>
      </c>
      <c r="M17" s="36"/>
      <c r="N17" s="36"/>
      <c r="O17" s="37"/>
      <c r="P17" s="38"/>
      <c r="Q17" s="38"/>
      <c r="R17" s="38"/>
      <c r="S17" s="39"/>
      <c r="T17" s="36"/>
      <c r="U17" s="36"/>
      <c r="V17" s="53"/>
    </row>
    <row r="18" spans="2:865" s="22" customFormat="1" ht="15" customHeight="1">
      <c r="B18" s="14">
        <v>5</v>
      </c>
      <c r="C18" s="192" t="s">
        <v>116</v>
      </c>
      <c r="D18" s="193"/>
      <c r="E18" s="194"/>
      <c r="F18" s="103">
        <v>52449</v>
      </c>
      <c r="G18" s="195" t="s">
        <v>115</v>
      </c>
      <c r="H18" s="196"/>
      <c r="I18" s="15">
        <v>7.5</v>
      </c>
      <c r="J18" s="61"/>
      <c r="K18" s="16">
        <f t="shared" si="0"/>
        <v>0</v>
      </c>
      <c r="M18" s="36"/>
      <c r="N18" s="36"/>
      <c r="O18" s="37"/>
      <c r="P18" s="38"/>
      <c r="Q18" s="38"/>
      <c r="R18" s="38"/>
      <c r="S18" s="39"/>
      <c r="T18" s="36"/>
      <c r="U18" s="36"/>
      <c r="V18" s="53"/>
    </row>
    <row r="19" spans="2:865" s="22" customFormat="1" ht="15" customHeight="1">
      <c r="B19" s="14">
        <v>6</v>
      </c>
      <c r="C19" s="192" t="s">
        <v>114</v>
      </c>
      <c r="D19" s="193"/>
      <c r="E19" s="194"/>
      <c r="F19" s="103">
        <v>60557</v>
      </c>
      <c r="G19" s="195" t="s">
        <v>115</v>
      </c>
      <c r="H19" s="196"/>
      <c r="I19" s="15">
        <v>3.5</v>
      </c>
      <c r="J19" s="61"/>
      <c r="K19" s="16">
        <f t="shared" ref="K19" si="1">I19*J19</f>
        <v>0</v>
      </c>
      <c r="M19" s="36"/>
      <c r="N19" s="36"/>
      <c r="O19" s="37"/>
      <c r="P19" s="38"/>
      <c r="Q19" s="38"/>
      <c r="R19" s="38"/>
      <c r="S19" s="39"/>
      <c r="T19" s="36"/>
      <c r="U19" s="36"/>
      <c r="V19" s="53"/>
    </row>
    <row r="20" spans="2:865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/>
      <c r="M20" s="36"/>
      <c r="N20" s="36"/>
      <c r="O20" s="37"/>
      <c r="P20" s="38"/>
      <c r="Q20" s="38"/>
      <c r="R20" s="38"/>
      <c r="S20" s="39"/>
      <c r="T20" s="36"/>
      <c r="U20" s="36"/>
      <c r="V20" s="53"/>
    </row>
    <row r="21" spans="2:865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163</v>
      </c>
      <c r="H21" s="196"/>
      <c r="I21" s="15">
        <v>20</v>
      </c>
      <c r="J21" s="61"/>
      <c r="K21" s="16">
        <f t="shared" ref="K21:K25" si="2">I21*J21</f>
        <v>0</v>
      </c>
      <c r="M21" s="36"/>
      <c r="N21" s="36"/>
      <c r="O21" s="37"/>
      <c r="P21" s="38"/>
      <c r="Q21" s="38"/>
      <c r="R21" s="38"/>
      <c r="S21" s="39"/>
      <c r="T21" s="36"/>
      <c r="U21" s="36"/>
      <c r="V21" s="53"/>
    </row>
    <row r="22" spans="2:865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162</v>
      </c>
      <c r="H22" s="196"/>
      <c r="I22" s="15">
        <v>72</v>
      </c>
      <c r="J22" s="61"/>
      <c r="K22" s="16">
        <f t="shared" ref="K22" si="3">I22*J22</f>
        <v>0</v>
      </c>
      <c r="M22" s="36"/>
      <c r="N22" s="36"/>
      <c r="O22" s="37"/>
      <c r="P22" s="38"/>
      <c r="Q22" s="38"/>
      <c r="R22" s="38"/>
      <c r="S22" s="39"/>
      <c r="T22" s="36"/>
      <c r="U22" s="36"/>
      <c r="V22" s="53"/>
    </row>
    <row r="23" spans="2:865" s="22" customFormat="1" ht="15" customHeight="1">
      <c r="B23" s="14">
        <v>10</v>
      </c>
      <c r="C23" s="192" t="s">
        <v>167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2"/>
        <v>0</v>
      </c>
      <c r="M23" s="36"/>
      <c r="N23" s="36"/>
      <c r="O23" s="37"/>
      <c r="P23" s="38"/>
      <c r="Q23" s="38"/>
      <c r="R23" s="40"/>
      <c r="S23" s="41"/>
      <c r="T23" s="36"/>
      <c r="U23" s="36"/>
      <c r="V23" s="53"/>
    </row>
    <row r="24" spans="2:865" s="22" customFormat="1" ht="15" customHeight="1">
      <c r="B24" s="14">
        <v>11</v>
      </c>
      <c r="C24" s="192" t="s">
        <v>167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2"/>
        <v>0</v>
      </c>
      <c r="M24" s="36"/>
      <c r="N24" s="36"/>
      <c r="O24" s="37"/>
      <c r="P24" s="38"/>
      <c r="Q24" s="38"/>
      <c r="R24" s="42"/>
      <c r="S24" s="39"/>
      <c r="T24" s="36"/>
      <c r="U24" s="36"/>
      <c r="V24" s="53"/>
    </row>
    <row r="25" spans="2:865" s="22" customFormat="1" ht="15" customHeight="1">
      <c r="B25" s="14">
        <v>12</v>
      </c>
      <c r="C25" s="192" t="s">
        <v>166</v>
      </c>
      <c r="D25" s="193"/>
      <c r="E25" s="194"/>
      <c r="F25" s="103">
        <v>58236</v>
      </c>
      <c r="G25" s="195" t="s">
        <v>8</v>
      </c>
      <c r="H25" s="196"/>
      <c r="I25" s="15">
        <v>18</v>
      </c>
      <c r="J25" s="61"/>
      <c r="K25" s="16">
        <f t="shared" si="2"/>
        <v>0</v>
      </c>
      <c r="M25" s="36"/>
      <c r="N25" s="36"/>
      <c r="O25" s="37"/>
      <c r="P25" s="38"/>
      <c r="Q25" s="38"/>
      <c r="R25" s="42"/>
      <c r="S25" s="39"/>
      <c r="T25" s="36"/>
      <c r="U25" s="36"/>
      <c r="V25" s="53"/>
    </row>
    <row r="26" spans="2:865" s="22" customFormat="1" ht="15" customHeight="1">
      <c r="B26" s="14">
        <v>13</v>
      </c>
      <c r="C26" s="192" t="s">
        <v>168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4">I26*J26</f>
        <v>0</v>
      </c>
      <c r="M26" s="36"/>
      <c r="N26" s="36"/>
      <c r="O26" s="37"/>
      <c r="P26" s="38"/>
      <c r="Q26" s="38"/>
      <c r="R26" s="38"/>
      <c r="S26" s="1"/>
      <c r="T26" s="36"/>
      <c r="U26" s="53"/>
      <c r="V26" s="53"/>
    </row>
    <row r="27" spans="2:865" s="22" customFormat="1" ht="15" customHeight="1">
      <c r="B27" s="14">
        <v>14</v>
      </c>
      <c r="C27" s="192" t="s">
        <v>168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4"/>
        <v>0</v>
      </c>
      <c r="M27" s="36"/>
      <c r="N27" s="36"/>
      <c r="O27" s="37"/>
      <c r="P27" s="38"/>
      <c r="Q27" s="38"/>
      <c r="R27" s="38"/>
      <c r="S27" s="39"/>
      <c r="T27" s="36"/>
      <c r="U27" s="36"/>
      <c r="V27" s="53"/>
    </row>
    <row r="28" spans="2:865" s="22" customFormat="1" ht="17.25" customHeight="1">
      <c r="B28" s="197" t="s">
        <v>18</v>
      </c>
      <c r="C28" s="198"/>
      <c r="D28" s="198"/>
      <c r="E28" s="198"/>
      <c r="F28" s="198"/>
      <c r="G28" s="199" t="s">
        <v>4</v>
      </c>
      <c r="H28" s="199"/>
      <c r="I28" s="101" t="s">
        <v>25</v>
      </c>
      <c r="J28" s="101" t="s">
        <v>5</v>
      </c>
      <c r="K28" s="59" t="s">
        <v>6</v>
      </c>
      <c r="M28" s="43"/>
      <c r="N28" s="44"/>
      <c r="O28" s="37"/>
      <c r="P28" s="44"/>
      <c r="Q28" s="44"/>
      <c r="R28" s="44"/>
      <c r="S28" s="39"/>
    </row>
    <row r="29" spans="2:865" s="23" customFormat="1" ht="15" customHeight="1">
      <c r="B29" s="14">
        <v>20</v>
      </c>
      <c r="C29" s="200" t="s">
        <v>26</v>
      </c>
      <c r="D29" s="201"/>
      <c r="E29" s="201"/>
      <c r="F29" s="202"/>
      <c r="G29" s="203" t="s">
        <v>9</v>
      </c>
      <c r="H29" s="204"/>
      <c r="I29" s="15">
        <v>14</v>
      </c>
      <c r="J29" s="61"/>
      <c r="K29" s="16">
        <f>I29*J29</f>
        <v>0</v>
      </c>
      <c r="L29" s="45"/>
      <c r="M29" s="46"/>
      <c r="N29" s="33"/>
      <c r="O29" s="47"/>
      <c r="P29" s="33"/>
      <c r="Q29" s="33"/>
      <c r="R29" s="33"/>
      <c r="S29" s="4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</row>
    <row r="30" spans="2:865" s="23" customFormat="1" ht="20.25" customHeight="1" thickBot="1">
      <c r="B30" s="210" t="s">
        <v>177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6"/>
      <c r="N30" s="33"/>
      <c r="O30" s="47"/>
      <c r="P30" s="33"/>
      <c r="Q30" s="33"/>
      <c r="R30" s="33"/>
      <c r="S30" s="48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</row>
    <row r="31" spans="2:865" s="22" customFormat="1" ht="19.5" customHeight="1" thickBot="1">
      <c r="B31" s="205" t="s">
        <v>22</v>
      </c>
      <c r="C31" s="206"/>
      <c r="D31" s="206"/>
      <c r="E31" s="206"/>
      <c r="F31" s="207" t="s">
        <v>23</v>
      </c>
      <c r="G31" s="208"/>
      <c r="H31" s="208"/>
      <c r="I31" s="208"/>
      <c r="J31" s="209"/>
      <c r="K31" s="60">
        <f>SUM(K14:K29)</f>
        <v>0</v>
      </c>
      <c r="M31" s="49"/>
      <c r="N31" s="40"/>
      <c r="O31" s="50"/>
      <c r="P31" s="40"/>
      <c r="Q31" s="40"/>
      <c r="R31" s="40"/>
      <c r="S31" s="51"/>
    </row>
    <row r="32" spans="2:865" ht="22.5" customHeight="1">
      <c r="B32" s="213" t="s">
        <v>37</v>
      </c>
      <c r="C32" s="214"/>
      <c r="D32" s="214"/>
      <c r="E32" s="214"/>
      <c r="F32" s="140"/>
      <c r="G32" s="214" t="s">
        <v>38</v>
      </c>
      <c r="H32" s="214"/>
      <c r="I32" s="214"/>
      <c r="J32" s="214"/>
      <c r="K32" s="215"/>
    </row>
    <row r="33" spans="1:11" ht="21" customHeight="1">
      <c r="B33" s="259"/>
      <c r="C33" s="217"/>
      <c r="D33" s="217"/>
      <c r="E33" s="217"/>
      <c r="F33" s="3"/>
      <c r="G33" s="218"/>
      <c r="H33" s="218"/>
      <c r="I33" s="218"/>
      <c r="J33" s="218"/>
      <c r="K33" s="219"/>
    </row>
    <row r="34" spans="1:11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18.75" customHeight="1">
      <c r="B35" s="226" t="s">
        <v>146</v>
      </c>
      <c r="C35" s="227"/>
      <c r="D35" s="227"/>
      <c r="E35" s="227"/>
      <c r="F35" s="227" t="s">
        <v>32</v>
      </c>
      <c r="G35" s="227"/>
      <c r="H35" s="227"/>
      <c r="I35" s="227"/>
      <c r="J35" s="227"/>
      <c r="K35" s="228"/>
    </row>
    <row r="36" spans="1:11" s="102" customFormat="1" ht="55.5" customHeight="1">
      <c r="A36" s="11"/>
      <c r="B36" s="229" t="str">
        <f>'Abholstellen 2017'!A5</f>
        <v>Region Schwarzenburg</v>
      </c>
      <c r="C36" s="230"/>
      <c r="D36" s="230"/>
      <c r="E36" s="231"/>
      <c r="F36" s="262" t="str">
        <f>'Abholstellen 2017'!G5</f>
        <v xml:space="preserve">Dienstag 27. Juni 2017                                                        18:30 - 20:00 Uhr                                            </v>
      </c>
      <c r="G36" s="263"/>
      <c r="H36" s="263"/>
      <c r="I36" s="263"/>
      <c r="J36" s="263"/>
      <c r="K36" s="264"/>
    </row>
    <row r="37" spans="1:11" s="102" customFormat="1" ht="17.100000000000001" customHeight="1">
      <c r="A37" s="11"/>
      <c r="B37" s="235" t="str">
        <f>'Abholstellen 2017'!B5</f>
        <v xml:space="preserve">Gasthof Lanzenhäusern </v>
      </c>
      <c r="C37" s="236"/>
      <c r="D37" s="236"/>
      <c r="E37" s="237"/>
      <c r="F37" s="239" t="s">
        <v>36</v>
      </c>
      <c r="G37" s="240"/>
      <c r="H37" s="240"/>
      <c r="I37" s="240"/>
      <c r="J37" s="240"/>
      <c r="K37" s="241"/>
    </row>
    <row r="38" spans="1:11" s="102" customFormat="1" ht="13.5" customHeight="1">
      <c r="A38" s="11"/>
      <c r="B38" s="238"/>
      <c r="C38" s="236"/>
      <c r="D38" s="236"/>
      <c r="E38" s="237"/>
      <c r="F38" s="242"/>
      <c r="G38" s="243"/>
      <c r="H38" s="243"/>
      <c r="I38" s="243"/>
      <c r="J38" s="243"/>
      <c r="K38" s="244"/>
    </row>
    <row r="39" spans="1:11" s="102" customFormat="1" ht="17.100000000000001" customHeight="1">
      <c r="A39" s="11"/>
      <c r="B39" s="248" t="str">
        <f>'Abholstellen 2017'!C5</f>
        <v>Bernstrasse 125</v>
      </c>
      <c r="C39" s="249"/>
      <c r="D39" s="249"/>
      <c r="E39" s="250"/>
      <c r="F39" s="242"/>
      <c r="G39" s="243"/>
      <c r="H39" s="243"/>
      <c r="I39" s="243"/>
      <c r="J39" s="243"/>
      <c r="K39" s="244"/>
    </row>
    <row r="40" spans="1:11" s="102" customFormat="1" ht="17.100000000000001" customHeight="1">
      <c r="A40" s="11"/>
      <c r="B40" s="251" t="str">
        <f>'Abholstellen 2017'!D5</f>
        <v>3148 Lanzenhäusern</v>
      </c>
      <c r="C40" s="252"/>
      <c r="D40" s="252"/>
      <c r="E40" s="253"/>
      <c r="F40" s="242"/>
      <c r="G40" s="243"/>
      <c r="H40" s="243"/>
      <c r="I40" s="243"/>
      <c r="J40" s="243"/>
      <c r="K40" s="244"/>
    </row>
    <row r="41" spans="1:11" s="102" customFormat="1" ht="17.100000000000001" customHeight="1">
      <c r="A41" s="11"/>
      <c r="B41" s="248" t="str">
        <f>'Abholstellen 2017'!E5</f>
        <v>079 7189876</v>
      </c>
      <c r="C41" s="249"/>
      <c r="D41" s="249"/>
      <c r="E41" s="20"/>
      <c r="F41" s="242"/>
      <c r="G41" s="243"/>
      <c r="H41" s="243"/>
      <c r="I41" s="243"/>
      <c r="J41" s="243"/>
      <c r="K41" s="244"/>
    </row>
    <row r="42" spans="1:11" s="102" customFormat="1" ht="17.100000000000001" customHeight="1">
      <c r="A42" s="11"/>
      <c r="B42" s="254" t="str">
        <f>'Abholstellen 2017'!F5</f>
        <v>info@imkerhuus.ch</v>
      </c>
      <c r="C42" s="255"/>
      <c r="D42" s="255"/>
      <c r="E42" s="256"/>
      <c r="F42" s="245"/>
      <c r="G42" s="246"/>
      <c r="H42" s="246"/>
      <c r="I42" s="246"/>
      <c r="J42" s="246"/>
      <c r="K42" s="247"/>
    </row>
    <row r="43" spans="1:11" s="102" customFormat="1" ht="5.25" customHeight="1">
      <c r="A43" s="11"/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1:11" s="102" customFormat="1" ht="27.95" customHeight="1">
      <c r="A44" s="11"/>
      <c r="B44" s="220" t="s">
        <v>213</v>
      </c>
      <c r="C44" s="224"/>
      <c r="D44" s="224"/>
      <c r="E44" s="224"/>
      <c r="F44" s="224"/>
      <c r="G44" s="224"/>
      <c r="H44" s="224"/>
      <c r="I44" s="224"/>
      <c r="J44" s="224"/>
      <c r="K44" s="225"/>
    </row>
    <row r="45" spans="1:11" s="102" customFormat="1" ht="33.950000000000003" customHeight="1">
      <c r="A45" s="11"/>
      <c r="B45" s="223" t="s">
        <v>185</v>
      </c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s="102" customFormat="1" ht="33.950000000000003" customHeight="1">
      <c r="A46" s="11"/>
      <c r="B46" s="223" t="s">
        <v>214</v>
      </c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s="102" customFormat="1" ht="4.5" customHeight="1" thickBot="1">
      <c r="A47" s="11"/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1:11" s="102" customFormat="1"/>
    <row r="49" spans="1:9" s="102" customFormat="1"/>
    <row r="50" spans="1:9" s="102" customFormat="1">
      <c r="A50" s="25"/>
    </row>
    <row r="51" spans="1:9" s="102" customFormat="1">
      <c r="H51" s="52"/>
      <c r="I51" s="25"/>
    </row>
    <row r="52" spans="1:9" s="102" customFormat="1"/>
    <row r="53" spans="1:9" s="102" customFormat="1"/>
    <row r="54" spans="1:9" s="102" customFormat="1"/>
    <row r="55" spans="1:9" s="102" customFormat="1"/>
    <row r="56" spans="1:9" s="102" customFormat="1"/>
    <row r="57" spans="1:9" s="102" customFormat="1"/>
    <row r="58" spans="1:9" s="102" customFormat="1"/>
    <row r="59" spans="1:9" s="102" customFormat="1"/>
    <row r="60" spans="1:9" s="102" customFormat="1"/>
    <row r="61" spans="1:9" s="102" customFormat="1"/>
    <row r="62" spans="1:9" s="102" customFormat="1"/>
    <row r="63" spans="1:9" s="102" customFormat="1"/>
    <row r="64" spans="1:9" s="102" customFormat="1"/>
    <row r="65" s="102" customFormat="1"/>
    <row r="66" s="102" customFormat="1"/>
    <row r="67" s="102" customFormat="1"/>
    <row r="68" s="102" customFormat="1"/>
    <row r="69" s="102" customFormat="1"/>
    <row r="70" s="102" customFormat="1"/>
    <row r="71" s="102" customFormat="1"/>
    <row r="72" s="102" customFormat="1"/>
    <row r="73" s="102" customFormat="1"/>
    <row r="74" s="102" customFormat="1"/>
    <row r="75" s="102" customFormat="1"/>
    <row r="76" s="102" customFormat="1"/>
    <row r="77" s="102" customFormat="1"/>
    <row r="78" s="102" customFormat="1"/>
    <row r="79" s="102" customFormat="1"/>
    <row r="80" s="102" customFormat="1"/>
    <row r="81" s="102" customFormat="1"/>
    <row r="82" s="102" customFormat="1"/>
    <row r="83" s="102" customFormat="1"/>
    <row r="84" s="102" customFormat="1"/>
    <row r="85" s="102" customFormat="1"/>
    <row r="86" s="102" customFormat="1"/>
    <row r="87" s="102" customFormat="1"/>
    <row r="88" s="102" customFormat="1"/>
    <row r="89" s="102" customFormat="1"/>
    <row r="90" s="102" customFormat="1"/>
    <row r="91" s="102" customFormat="1"/>
    <row r="92" s="102" customFormat="1"/>
    <row r="93" s="102" customFormat="1"/>
    <row r="94" s="102" customFormat="1"/>
    <row r="95" s="102" customFormat="1"/>
    <row r="96" s="102" customFormat="1"/>
    <row r="97" s="102" customFormat="1"/>
    <row r="98" s="102" customFormat="1"/>
    <row r="99" s="102" customFormat="1"/>
    <row r="100" s="102" customFormat="1"/>
    <row r="101" s="102" customFormat="1"/>
    <row r="102" s="102" customFormat="1"/>
    <row r="103" s="102" customFormat="1"/>
    <row r="104" s="102" customFormat="1"/>
    <row r="105" s="102" customFormat="1"/>
    <row r="106" s="102" customFormat="1"/>
    <row r="107" s="102" customFormat="1"/>
    <row r="108" s="102" customFormat="1"/>
    <row r="109" s="102" customFormat="1"/>
    <row r="110" s="102" customFormat="1"/>
    <row r="111" s="102" customFormat="1"/>
    <row r="112" s="102" customFormat="1"/>
    <row r="113" s="102" customFormat="1"/>
    <row r="114" s="102" customFormat="1"/>
    <row r="115" s="102" customFormat="1"/>
    <row r="116" s="102" customFormat="1"/>
    <row r="117" s="102" customFormat="1"/>
    <row r="118" s="102" customFormat="1"/>
    <row r="119" s="102" customFormat="1"/>
    <row r="120" s="102" customFormat="1"/>
    <row r="121" s="102" customFormat="1"/>
    <row r="122" s="102" customFormat="1"/>
    <row r="123" s="102" customFormat="1"/>
    <row r="124" s="102" customFormat="1"/>
    <row r="125" s="102" customFormat="1"/>
    <row r="126" s="102" customFormat="1"/>
    <row r="127" s="102" customFormat="1"/>
    <row r="128" s="102" customFormat="1"/>
    <row r="129" s="102" customFormat="1"/>
    <row r="130" s="102" customFormat="1"/>
    <row r="131" s="102" customFormat="1"/>
    <row r="132" s="102" customFormat="1"/>
    <row r="133" s="102" customFormat="1"/>
    <row r="134" s="102" customFormat="1"/>
    <row r="135" s="102" customFormat="1"/>
    <row r="136" s="102" customFormat="1"/>
    <row r="137" s="102" customFormat="1"/>
    <row r="138" s="102" customFormat="1"/>
    <row r="139" s="102" customFormat="1"/>
    <row r="140" s="102" customFormat="1"/>
    <row r="141" s="102" customFormat="1"/>
    <row r="142" s="102" customFormat="1"/>
    <row r="143" s="102" customFormat="1"/>
    <row r="144" s="102" customFormat="1"/>
    <row r="145" s="102" customFormat="1"/>
    <row r="146" s="102" customFormat="1"/>
    <row r="147" s="102" customFormat="1"/>
    <row r="148" s="102" customFormat="1"/>
    <row r="149" s="102" customFormat="1"/>
    <row r="150" s="102" customFormat="1"/>
    <row r="151" s="102" customFormat="1"/>
    <row r="152" s="102" customFormat="1"/>
    <row r="153" s="102" customFormat="1"/>
    <row r="154" s="102" customFormat="1"/>
    <row r="155" s="102" customFormat="1"/>
    <row r="156" s="102" customFormat="1"/>
    <row r="157" s="102" customFormat="1"/>
    <row r="158" s="102" customFormat="1"/>
    <row r="159" s="102" customFormat="1"/>
    <row r="160" s="102" customFormat="1"/>
    <row r="161" s="102" customFormat="1"/>
    <row r="162" s="102" customFormat="1"/>
    <row r="163" s="102" customFormat="1"/>
    <row r="164" s="102" customFormat="1"/>
    <row r="165" s="102" customFormat="1"/>
    <row r="166" s="102" customFormat="1"/>
    <row r="167" s="102" customFormat="1"/>
    <row r="168" s="102" customFormat="1"/>
    <row r="169" s="102" customFormat="1"/>
    <row r="170" s="102" customFormat="1"/>
    <row r="171" s="102" customFormat="1"/>
    <row r="172" s="102" customFormat="1"/>
    <row r="173" s="102" customFormat="1"/>
    <row r="174" s="102" customFormat="1"/>
    <row r="175" s="102" customFormat="1"/>
    <row r="176" s="102" customFormat="1"/>
    <row r="177" s="102" customFormat="1"/>
    <row r="178" s="102" customFormat="1"/>
    <row r="179" s="102" customFormat="1"/>
    <row r="180" s="102" customFormat="1"/>
    <row r="181" s="102" customFormat="1"/>
    <row r="182" s="102" customFormat="1"/>
    <row r="183" s="102" customFormat="1"/>
    <row r="184" s="102" customFormat="1"/>
    <row r="185" s="102" customFormat="1"/>
    <row r="186" s="102" customFormat="1"/>
    <row r="187" s="102" customFormat="1"/>
    <row r="188" s="102" customFormat="1"/>
    <row r="189" s="102" customFormat="1"/>
    <row r="190" s="102" customFormat="1"/>
    <row r="191" s="102" customFormat="1"/>
    <row r="192" s="102" customFormat="1"/>
    <row r="193" s="102" customFormat="1"/>
    <row r="194" s="102" customFormat="1"/>
    <row r="195" s="102" customFormat="1"/>
    <row r="196" s="102" customFormat="1"/>
    <row r="197" s="102" customFormat="1"/>
    <row r="198" s="102" customFormat="1"/>
    <row r="199" s="102" customFormat="1"/>
    <row r="200" s="102" customFormat="1"/>
    <row r="201" s="102" customFormat="1"/>
    <row r="202" s="102" customFormat="1"/>
    <row r="203" s="102" customFormat="1"/>
    <row r="204" s="102" customFormat="1"/>
    <row r="205" s="102" customFormat="1"/>
    <row r="206" s="102" customFormat="1"/>
    <row r="207" s="102" customFormat="1"/>
    <row r="208" s="102" customFormat="1"/>
    <row r="209" s="102" customFormat="1"/>
    <row r="210" s="102" customFormat="1"/>
    <row r="211" s="102" customFormat="1"/>
    <row r="212" s="102" customFormat="1"/>
    <row r="213" s="102" customFormat="1"/>
    <row r="214" s="102" customFormat="1"/>
    <row r="215" s="102" customFormat="1"/>
    <row r="216" s="102" customFormat="1"/>
    <row r="217" s="102" customFormat="1"/>
    <row r="218" s="102" customFormat="1"/>
    <row r="219" s="102" customFormat="1"/>
    <row r="220" s="102" customFormat="1"/>
    <row r="221" s="102" customFormat="1"/>
    <row r="222" s="102" customFormat="1"/>
    <row r="223" s="102" customFormat="1"/>
    <row r="224" s="102" customFormat="1"/>
    <row r="225" s="102" customFormat="1"/>
    <row r="226" s="102" customFormat="1"/>
    <row r="227" s="102" customFormat="1"/>
    <row r="228" s="102" customFormat="1"/>
    <row r="229" s="102" customFormat="1"/>
    <row r="230" s="102" customFormat="1"/>
    <row r="231" s="102" customFormat="1"/>
    <row r="232" s="102" customFormat="1"/>
    <row r="233" s="102" customFormat="1"/>
    <row r="234" s="102" customFormat="1"/>
    <row r="235" s="102" customFormat="1"/>
    <row r="236" s="102" customFormat="1"/>
    <row r="237" s="102" customFormat="1"/>
    <row r="238" s="102" customFormat="1"/>
    <row r="239" s="102" customFormat="1"/>
    <row r="240" s="102" customFormat="1"/>
    <row r="241" s="102" customFormat="1"/>
    <row r="242" s="102" customFormat="1"/>
    <row r="243" s="102" customFormat="1"/>
    <row r="244" s="102" customFormat="1"/>
    <row r="245" s="102" customFormat="1"/>
    <row r="246" s="102" customFormat="1"/>
    <row r="247" s="102" customFormat="1"/>
    <row r="248" s="102" customFormat="1"/>
    <row r="249" s="102" customFormat="1"/>
    <row r="250" s="102" customFormat="1"/>
    <row r="251" s="102" customFormat="1"/>
    <row r="252" s="102" customFormat="1"/>
    <row r="253" s="102" customFormat="1"/>
    <row r="254" s="102" customFormat="1"/>
    <row r="255" s="102" customFormat="1"/>
    <row r="256" s="102" customFormat="1"/>
    <row r="257" s="102" customFormat="1"/>
    <row r="258" s="102" customFormat="1"/>
    <row r="259" s="102" customFormat="1"/>
    <row r="260" s="102" customFormat="1"/>
    <row r="261" s="102" customFormat="1"/>
    <row r="262" s="102" customFormat="1"/>
    <row r="263" s="102" customFormat="1"/>
    <row r="264" s="102" customFormat="1"/>
    <row r="265" s="102" customFormat="1"/>
    <row r="266" s="102" customFormat="1"/>
    <row r="267" s="102" customFormat="1"/>
    <row r="268" s="102" customFormat="1"/>
    <row r="269" s="102" customFormat="1"/>
    <row r="270" s="102" customFormat="1"/>
    <row r="271" s="102" customFormat="1"/>
    <row r="272" s="102" customFormat="1"/>
    <row r="273" s="102" customFormat="1"/>
    <row r="274" s="102" customFormat="1"/>
    <row r="275" s="102" customFormat="1"/>
    <row r="276" s="102" customFormat="1"/>
    <row r="277" s="102" customFormat="1"/>
    <row r="278" s="102" customFormat="1"/>
    <row r="279" s="102" customFormat="1"/>
    <row r="280" s="102" customFormat="1"/>
    <row r="281" s="102" customFormat="1"/>
    <row r="282" s="102" customFormat="1"/>
    <row r="283" s="102" customFormat="1"/>
    <row r="284" s="102" customFormat="1"/>
    <row r="285" s="102" customFormat="1"/>
    <row r="286" s="102" customFormat="1"/>
    <row r="287" s="102" customFormat="1"/>
    <row r="288" s="102" customFormat="1"/>
    <row r="289" s="102" customFormat="1"/>
    <row r="290" s="102" customFormat="1"/>
    <row r="291" s="102" customFormat="1"/>
    <row r="292" s="102" customFormat="1"/>
    <row r="293" s="102" customFormat="1"/>
    <row r="294" s="102" customFormat="1"/>
    <row r="295" s="102" customFormat="1"/>
    <row r="296" s="102" customFormat="1"/>
    <row r="297" s="102" customFormat="1"/>
    <row r="298" s="102" customFormat="1"/>
    <row r="299" s="102" customFormat="1"/>
    <row r="300" s="102" customFormat="1"/>
    <row r="301" s="102" customFormat="1"/>
    <row r="302" s="102" customFormat="1"/>
    <row r="303" s="102" customFormat="1"/>
    <row r="304" s="102" customFormat="1"/>
    <row r="305" s="102" customFormat="1"/>
    <row r="306" s="102" customFormat="1"/>
    <row r="307" s="102" customFormat="1"/>
    <row r="308" s="102" customFormat="1"/>
    <row r="309" s="102" customFormat="1"/>
    <row r="310" s="102" customFormat="1"/>
    <row r="311" s="102" customFormat="1"/>
    <row r="312" s="102" customFormat="1"/>
    <row r="313" s="102" customFormat="1"/>
    <row r="314" s="102" customFormat="1"/>
    <row r="315" s="102" customFormat="1"/>
    <row r="316" s="102" customFormat="1"/>
    <row r="317" s="102" customFormat="1"/>
    <row r="318" s="102" customFormat="1"/>
    <row r="319" s="102" customFormat="1"/>
    <row r="320" s="102" customFormat="1"/>
    <row r="321" s="102" customFormat="1"/>
    <row r="322" s="102" customFormat="1"/>
    <row r="323" s="102" customFormat="1"/>
    <row r="324" s="102" customFormat="1"/>
    <row r="325" s="102" customFormat="1"/>
    <row r="326" s="102" customFormat="1"/>
    <row r="327" s="102" customFormat="1"/>
    <row r="328" s="102" customFormat="1"/>
    <row r="329" s="102" customFormat="1"/>
    <row r="330" s="102" customFormat="1"/>
    <row r="331" s="102" customFormat="1"/>
    <row r="332" s="102" customFormat="1"/>
    <row r="333" s="102" customFormat="1"/>
    <row r="334" s="102" customFormat="1"/>
    <row r="335" s="102" customFormat="1"/>
    <row r="336" s="102" customFormat="1"/>
    <row r="337" s="102" customFormat="1"/>
    <row r="338" s="102" customFormat="1"/>
    <row r="339" s="102" customFormat="1"/>
    <row r="340" s="102" customFormat="1"/>
    <row r="341" s="102" customFormat="1"/>
    <row r="342" s="102" customFormat="1"/>
    <row r="343" s="102" customFormat="1"/>
    <row r="344" s="102" customFormat="1"/>
    <row r="345" s="102" customFormat="1"/>
    <row r="346" s="102" customFormat="1"/>
    <row r="347" s="102" customFormat="1"/>
    <row r="348" s="102" customFormat="1"/>
    <row r="349" s="102" customFormat="1"/>
    <row r="350" s="102" customFormat="1"/>
    <row r="351" s="102" customFormat="1"/>
    <row r="352" s="102" customFormat="1"/>
    <row r="353" s="102" customFormat="1"/>
    <row r="354" s="102" customFormat="1"/>
    <row r="355" s="102" customFormat="1"/>
    <row r="356" s="102" customFormat="1"/>
    <row r="357" s="102" customFormat="1"/>
    <row r="358" s="102" customFormat="1"/>
    <row r="359" s="102" customFormat="1"/>
    <row r="360" s="102" customFormat="1"/>
    <row r="361" s="102" customFormat="1"/>
    <row r="362" s="102" customFormat="1"/>
    <row r="363" s="102" customFormat="1"/>
    <row r="364" s="102" customFormat="1"/>
    <row r="365" s="102" customFormat="1"/>
    <row r="366" s="102" customFormat="1"/>
    <row r="367" s="102" customFormat="1"/>
    <row r="368" s="102" customFormat="1"/>
    <row r="369" s="102" customFormat="1"/>
    <row r="370" s="102" customFormat="1"/>
    <row r="371" s="102" customFormat="1"/>
    <row r="372" s="102" customFormat="1"/>
    <row r="373" s="102" customFormat="1"/>
    <row r="374" s="102" customFormat="1"/>
    <row r="375" s="102" customFormat="1"/>
    <row r="376" s="102" customFormat="1"/>
    <row r="377" s="102" customFormat="1"/>
    <row r="378" s="102" customFormat="1"/>
    <row r="379" s="102" customFormat="1"/>
    <row r="380" s="102" customFormat="1"/>
    <row r="381" s="102" customFormat="1"/>
    <row r="382" s="102" customFormat="1"/>
    <row r="383" s="102" customFormat="1"/>
    <row r="384" s="102" customFormat="1"/>
    <row r="385" s="102" customFormat="1"/>
    <row r="386" s="102" customFormat="1"/>
    <row r="387" s="102" customFormat="1"/>
    <row r="388" s="102" customFormat="1"/>
    <row r="389" s="102" customFormat="1"/>
    <row r="390" s="102" customFormat="1"/>
    <row r="391" s="102" customFormat="1"/>
    <row r="392" s="102" customFormat="1"/>
    <row r="393" s="102" customFormat="1"/>
    <row r="394" s="102" customFormat="1"/>
    <row r="395" s="102" customFormat="1"/>
    <row r="396" s="102" customFormat="1"/>
    <row r="397" s="102" customFormat="1"/>
    <row r="398" s="102" customFormat="1"/>
    <row r="399" s="102" customFormat="1"/>
    <row r="400" s="102" customFormat="1"/>
    <row r="401" s="102" customFormat="1"/>
    <row r="402" s="102" customFormat="1"/>
    <row r="403" s="102" customFormat="1"/>
    <row r="404" s="102" customFormat="1"/>
    <row r="405" s="102" customFormat="1"/>
    <row r="406" s="102" customFormat="1"/>
    <row r="407" s="102" customFormat="1"/>
    <row r="408" s="102" customFormat="1"/>
    <row r="409" s="102" customFormat="1"/>
    <row r="410" s="102" customFormat="1"/>
    <row r="411" s="102" customFormat="1"/>
    <row r="412" s="102" customFormat="1"/>
    <row r="413" s="102" customFormat="1"/>
    <row r="414" s="102" customFormat="1"/>
    <row r="415" s="102" customFormat="1"/>
    <row r="416" s="102" customFormat="1"/>
    <row r="417" s="102" customFormat="1"/>
    <row r="418" s="102" customFormat="1"/>
    <row r="419" s="102" customFormat="1"/>
    <row r="420" s="102" customFormat="1"/>
    <row r="421" s="102" customFormat="1"/>
    <row r="422" s="102" customFormat="1"/>
    <row r="423" s="102" customFormat="1"/>
    <row r="424" s="102" customFormat="1"/>
    <row r="425" s="102" customFormat="1"/>
    <row r="426" s="102" customFormat="1"/>
    <row r="427" s="102" customFormat="1"/>
    <row r="428" s="102" customFormat="1"/>
    <row r="429" s="102" customFormat="1"/>
    <row r="430" s="102" customFormat="1"/>
    <row r="431" s="102" customFormat="1"/>
    <row r="432" s="102" customFormat="1"/>
    <row r="433" s="102" customFormat="1"/>
    <row r="434" s="102" customFormat="1"/>
    <row r="435" s="102" customFormat="1"/>
    <row r="436" s="102" customFormat="1"/>
    <row r="437" s="102" customFormat="1"/>
    <row r="438" s="102" customFormat="1"/>
    <row r="439" s="102" customFormat="1"/>
    <row r="440" s="102" customFormat="1"/>
    <row r="441" s="102" customFormat="1"/>
    <row r="442" s="102" customFormat="1"/>
    <row r="443" s="102" customFormat="1"/>
    <row r="444" s="102" customFormat="1"/>
    <row r="445" s="102" customFormat="1"/>
    <row r="446" s="102" customFormat="1"/>
    <row r="447" s="102" customFormat="1"/>
    <row r="448" s="102" customFormat="1"/>
    <row r="449" s="102" customFormat="1"/>
    <row r="450" s="102" customFormat="1"/>
    <row r="451" s="102" customFormat="1"/>
    <row r="452" s="102" customFormat="1"/>
    <row r="453" s="102" customFormat="1"/>
    <row r="454" s="102" customFormat="1"/>
    <row r="455" s="102" customFormat="1"/>
    <row r="456" s="102" customFormat="1"/>
    <row r="457" s="102" customFormat="1"/>
    <row r="458" s="102" customFormat="1"/>
    <row r="459" s="102" customFormat="1"/>
    <row r="460" s="102" customFormat="1"/>
    <row r="461" s="102" customFormat="1"/>
    <row r="462" s="102" customFormat="1"/>
    <row r="463" s="102" customFormat="1"/>
    <row r="464" s="102" customFormat="1"/>
    <row r="465" s="102" customFormat="1"/>
    <row r="466" s="102" customFormat="1"/>
    <row r="467" s="102" customFormat="1"/>
    <row r="468" s="102" customFormat="1"/>
    <row r="469" s="102" customFormat="1"/>
    <row r="470" s="102" customFormat="1"/>
    <row r="471" s="102" customFormat="1"/>
    <row r="472" s="102" customFormat="1"/>
    <row r="473" s="102" customFormat="1"/>
    <row r="474" s="102" customFormat="1"/>
    <row r="475" s="102" customFormat="1"/>
    <row r="476" s="102" customFormat="1"/>
    <row r="477" s="102" customFormat="1"/>
    <row r="478" s="102" customFormat="1"/>
    <row r="479" s="102" customFormat="1"/>
    <row r="480" s="102" customFormat="1"/>
    <row r="481" s="102" customFormat="1"/>
    <row r="482" s="102" customFormat="1"/>
    <row r="483" s="102" customFormat="1"/>
    <row r="484" s="102" customFormat="1"/>
    <row r="485" s="102" customFormat="1"/>
    <row r="486" s="102" customFormat="1"/>
    <row r="487" s="102" customFormat="1"/>
    <row r="488" s="102" customFormat="1"/>
    <row r="489" s="102" customFormat="1"/>
    <row r="490" s="102" customFormat="1"/>
    <row r="491" s="102" customFormat="1"/>
    <row r="492" s="102" customFormat="1"/>
    <row r="493" s="102" customFormat="1"/>
    <row r="494" s="102" customFormat="1"/>
    <row r="495" s="102" customFormat="1"/>
    <row r="496" s="102" customFormat="1"/>
    <row r="497" s="102" customFormat="1"/>
    <row r="498" s="102" customFormat="1"/>
    <row r="499" s="102" customFormat="1"/>
    <row r="500" s="102" customFormat="1"/>
    <row r="501" s="102" customFormat="1"/>
    <row r="502" s="102" customFormat="1"/>
    <row r="503" s="102" customFormat="1"/>
    <row r="504" s="102" customFormat="1"/>
    <row r="505" s="102" customFormat="1"/>
    <row r="506" s="102" customFormat="1"/>
    <row r="507" s="102" customFormat="1"/>
    <row r="508" s="102" customFormat="1"/>
    <row r="509" s="102" customFormat="1"/>
    <row r="510" s="102" customFormat="1"/>
    <row r="511" s="102" customFormat="1"/>
    <row r="512" s="102" customFormat="1"/>
    <row r="513" s="102" customFormat="1"/>
    <row r="514" s="102" customFormat="1"/>
    <row r="515" s="102" customFormat="1"/>
    <row r="516" s="102" customFormat="1"/>
    <row r="517" s="102" customFormat="1"/>
    <row r="518" s="102" customFormat="1"/>
    <row r="519" s="102" customFormat="1"/>
    <row r="520" s="102" customFormat="1"/>
    <row r="521" s="102" customFormat="1"/>
    <row r="522" s="102" customFormat="1"/>
    <row r="523" s="102" customFormat="1"/>
    <row r="524" s="102" customFormat="1"/>
    <row r="525" s="102" customFormat="1"/>
    <row r="526" s="102" customFormat="1"/>
    <row r="527" s="102" customFormat="1"/>
    <row r="528" s="102" customFormat="1"/>
    <row r="529" s="102" customFormat="1"/>
    <row r="530" s="102" customFormat="1"/>
    <row r="531" s="102" customFormat="1"/>
    <row r="532" s="102" customFormat="1"/>
    <row r="533" s="102" customFormat="1"/>
    <row r="534" s="102" customFormat="1"/>
    <row r="535" s="102" customFormat="1"/>
    <row r="536" s="102" customFormat="1"/>
    <row r="537" s="102" customFormat="1"/>
    <row r="538" s="102" customFormat="1"/>
    <row r="539" s="102" customFormat="1"/>
    <row r="540" s="102" customFormat="1"/>
    <row r="541" s="102" customFormat="1"/>
    <row r="542" s="102" customFormat="1"/>
    <row r="543" s="102" customFormat="1"/>
    <row r="544" s="102" customFormat="1"/>
    <row r="545" s="102" customFormat="1"/>
    <row r="546" s="102" customFormat="1"/>
    <row r="547" s="102" customFormat="1"/>
    <row r="548" s="102" customFormat="1"/>
    <row r="549" s="102" customFormat="1"/>
    <row r="550" s="102" customFormat="1"/>
    <row r="551" s="102" customFormat="1"/>
    <row r="552" s="102" customFormat="1"/>
    <row r="553" s="102" customFormat="1"/>
    <row r="554" s="102" customFormat="1"/>
    <row r="555" s="102" customFormat="1"/>
    <row r="556" s="102" customFormat="1"/>
    <row r="557" s="102" customFormat="1"/>
    <row r="558" s="102" customFormat="1"/>
    <row r="559" s="102" customFormat="1"/>
    <row r="560" s="102" customFormat="1"/>
    <row r="561" s="102" customFormat="1"/>
    <row r="562" s="102" customFormat="1"/>
    <row r="563" s="102" customFormat="1"/>
    <row r="564" s="102" customFormat="1"/>
    <row r="565" s="102" customFormat="1"/>
    <row r="566" s="102" customFormat="1"/>
    <row r="567" s="102" customFormat="1"/>
    <row r="568" s="102" customFormat="1"/>
    <row r="569" s="102" customFormat="1"/>
    <row r="570" s="102" customFormat="1"/>
    <row r="571" s="102" customFormat="1"/>
    <row r="572" s="102" customFormat="1"/>
    <row r="573" s="102" customFormat="1"/>
    <row r="574" s="102" customFormat="1"/>
    <row r="575" s="102" customFormat="1"/>
    <row r="576" s="102" customFormat="1"/>
    <row r="577" s="102" customFormat="1"/>
    <row r="578" s="102" customFormat="1"/>
    <row r="579" s="102" customFormat="1"/>
    <row r="580" s="102" customFormat="1"/>
    <row r="581" s="102" customFormat="1"/>
    <row r="582" s="102" customFormat="1"/>
    <row r="583" s="102" customFormat="1"/>
    <row r="584" s="102" customFormat="1"/>
    <row r="585" s="102" customFormat="1"/>
    <row r="586" s="102" customFormat="1"/>
    <row r="587" s="102" customFormat="1"/>
    <row r="588" s="102" customFormat="1"/>
    <row r="589" s="102" customFormat="1"/>
    <row r="590" s="102" customFormat="1"/>
    <row r="591" s="102" customFormat="1"/>
    <row r="592" s="102" customFormat="1"/>
    <row r="593" s="102" customFormat="1"/>
    <row r="594" s="102" customFormat="1"/>
    <row r="595" s="102" customFormat="1"/>
    <row r="596" s="102" customFormat="1"/>
    <row r="597" s="102" customFormat="1"/>
    <row r="598" s="102" customFormat="1"/>
    <row r="599" s="102" customFormat="1"/>
    <row r="600" s="102" customFormat="1"/>
    <row r="601" s="102" customFormat="1"/>
    <row r="602" s="102" customFormat="1"/>
    <row r="603" s="102" customFormat="1"/>
    <row r="604" s="102" customFormat="1"/>
    <row r="605" s="102" customFormat="1"/>
    <row r="606" s="102" customFormat="1"/>
    <row r="607" s="102" customFormat="1"/>
    <row r="608" s="102" customFormat="1"/>
    <row r="609" s="102" customFormat="1"/>
    <row r="610" s="102" customFormat="1"/>
    <row r="611" s="102" customFormat="1"/>
    <row r="612" s="102" customFormat="1"/>
    <row r="613" s="102" customFormat="1"/>
    <row r="614" s="102" customFormat="1"/>
    <row r="615" s="102" customFormat="1"/>
    <row r="616" s="102" customFormat="1"/>
    <row r="617" s="102" customFormat="1"/>
    <row r="618" s="102" customFormat="1"/>
    <row r="619" s="102" customFormat="1"/>
    <row r="620" s="102" customFormat="1"/>
    <row r="621" s="102" customFormat="1"/>
    <row r="622" s="102" customFormat="1"/>
    <row r="623" s="102" customFormat="1"/>
    <row r="624" s="102" customFormat="1"/>
    <row r="625" s="102" customFormat="1"/>
    <row r="626" s="102" customFormat="1"/>
    <row r="627" s="102" customFormat="1"/>
    <row r="628" s="102" customFormat="1"/>
    <row r="629" s="102" customFormat="1"/>
    <row r="630" s="102" customFormat="1"/>
    <row r="631" s="102" customFormat="1"/>
    <row r="632" s="102" customFormat="1"/>
    <row r="633" s="102" customFormat="1"/>
    <row r="634" s="102" customFormat="1"/>
    <row r="635" s="102" customFormat="1"/>
    <row r="636" s="102" customFormat="1"/>
    <row r="637" s="102" customFormat="1"/>
    <row r="638" s="102" customFormat="1"/>
    <row r="639" s="102" customFormat="1"/>
    <row r="640" s="102" customFormat="1"/>
    <row r="641" s="102" customFormat="1"/>
    <row r="642" s="102" customFormat="1"/>
    <row r="643" s="102" customFormat="1"/>
    <row r="644" s="102" customFormat="1"/>
    <row r="645" s="102" customFormat="1"/>
    <row r="646" s="102" customFormat="1"/>
    <row r="647" s="102" customFormat="1"/>
    <row r="648" s="102" customFormat="1"/>
    <row r="649" s="102" customFormat="1"/>
    <row r="650" s="102" customFormat="1"/>
    <row r="651" s="102" customFormat="1"/>
    <row r="652" s="102" customFormat="1"/>
    <row r="653" s="102" customFormat="1"/>
    <row r="654" s="102" customFormat="1"/>
    <row r="655" s="102" customFormat="1"/>
    <row r="656" s="102" customFormat="1"/>
    <row r="657" s="102" customFormat="1"/>
    <row r="658" s="102" customFormat="1"/>
    <row r="659" s="102" customFormat="1"/>
    <row r="660" s="102" customFormat="1"/>
    <row r="661" s="102" customFormat="1"/>
    <row r="662" s="102" customFormat="1"/>
    <row r="663" s="102" customFormat="1"/>
    <row r="664" s="102" customFormat="1"/>
    <row r="665" s="102" customFormat="1"/>
    <row r="666" s="102" customFormat="1"/>
    <row r="667" s="102" customFormat="1"/>
    <row r="668" s="102" customFormat="1"/>
    <row r="669" s="102" customFormat="1"/>
    <row r="670" s="102" customFormat="1"/>
    <row r="671" s="102" customFormat="1"/>
    <row r="672" s="102" customFormat="1"/>
    <row r="673" s="102" customFormat="1"/>
    <row r="674" s="102" customFormat="1"/>
    <row r="675" s="102" customFormat="1"/>
    <row r="676" s="102" customFormat="1"/>
    <row r="677" s="102" customFormat="1"/>
    <row r="678" s="102" customFormat="1"/>
    <row r="679" s="102" customFormat="1"/>
    <row r="680" s="102" customFormat="1"/>
    <row r="681" s="102" customFormat="1"/>
    <row r="682" s="102" customFormat="1"/>
    <row r="683" s="102" customFormat="1"/>
    <row r="684" s="102" customFormat="1"/>
    <row r="685" s="102" customFormat="1"/>
    <row r="686" s="102" customFormat="1"/>
    <row r="687" s="102" customFormat="1"/>
    <row r="688" s="102" customFormat="1"/>
    <row r="689" s="102" customFormat="1"/>
    <row r="690" s="102" customFormat="1"/>
    <row r="691" s="102" customFormat="1"/>
    <row r="692" s="102" customFormat="1"/>
    <row r="693" s="102" customFormat="1"/>
    <row r="694" s="102" customFormat="1"/>
    <row r="695" s="102" customFormat="1"/>
    <row r="696" s="102" customFormat="1"/>
    <row r="697" s="102" customFormat="1"/>
    <row r="698" s="102" customFormat="1"/>
    <row r="699" s="102" customFormat="1"/>
    <row r="700" s="102" customFormat="1"/>
    <row r="701" s="102" customFormat="1"/>
    <row r="702" s="102" customFormat="1"/>
    <row r="703" s="102" customFormat="1"/>
    <row r="704" s="102" customFormat="1"/>
    <row r="705" s="102" customFormat="1"/>
    <row r="706" s="102" customFormat="1"/>
    <row r="707" s="102" customFormat="1"/>
    <row r="708" s="102" customFormat="1"/>
    <row r="709" s="102" customFormat="1"/>
    <row r="710" s="102" customFormat="1"/>
    <row r="711" s="102" customFormat="1"/>
    <row r="712" s="102" customFormat="1"/>
    <row r="713" s="102" customFormat="1"/>
    <row r="714" s="102" customFormat="1"/>
    <row r="715" s="102" customFormat="1"/>
    <row r="716" s="102" customFormat="1"/>
    <row r="717" s="102" customFormat="1"/>
    <row r="718" s="102" customFormat="1"/>
    <row r="719" s="102" customFormat="1"/>
    <row r="720" s="102" customFormat="1"/>
    <row r="721" s="102" customFormat="1"/>
    <row r="722" s="102" customFormat="1"/>
    <row r="723" s="102" customFormat="1"/>
    <row r="724" s="102" customFormat="1"/>
    <row r="725" s="102" customFormat="1"/>
    <row r="726" s="102" customFormat="1"/>
    <row r="727" s="102" customFormat="1"/>
    <row r="728" s="102" customFormat="1"/>
    <row r="729" s="102" customFormat="1"/>
    <row r="730" s="102" customFormat="1"/>
    <row r="731" s="102" customFormat="1"/>
    <row r="732" s="102" customFormat="1"/>
    <row r="733" s="102" customFormat="1"/>
    <row r="734" s="102" customFormat="1"/>
    <row r="735" s="102" customFormat="1"/>
    <row r="736" s="102" customFormat="1"/>
    <row r="737" s="102" customFormat="1"/>
    <row r="738" s="102" customFormat="1"/>
    <row r="739" s="102" customFormat="1"/>
    <row r="740" s="102" customFormat="1"/>
    <row r="741" s="102" customFormat="1"/>
    <row r="742" s="102" customFormat="1"/>
    <row r="743" s="102" customFormat="1"/>
    <row r="744" s="102" customFormat="1"/>
    <row r="745" s="102" customFormat="1"/>
    <row r="746" s="102" customFormat="1"/>
    <row r="747" s="102" customFormat="1"/>
    <row r="748" s="102" customFormat="1"/>
    <row r="749" s="102" customFormat="1"/>
    <row r="750" s="102" customFormat="1"/>
    <row r="751" s="102" customFormat="1"/>
    <row r="752" s="102" customFormat="1"/>
    <row r="753" s="102" customFormat="1"/>
    <row r="754" s="102" customFormat="1"/>
    <row r="755" s="102" customFormat="1"/>
    <row r="756" s="102" customFormat="1"/>
    <row r="757" s="102" customFormat="1"/>
    <row r="758" s="102" customFormat="1"/>
    <row r="759" s="102" customFormat="1"/>
    <row r="760" s="102" customFormat="1"/>
    <row r="761" s="102" customFormat="1"/>
    <row r="762" s="102" customFormat="1"/>
    <row r="763" s="102" customFormat="1"/>
    <row r="764" s="102" customFormat="1"/>
    <row r="765" s="102" customFormat="1"/>
    <row r="766" s="102" customFormat="1"/>
    <row r="767" s="102" customFormat="1"/>
    <row r="768" s="102" customFormat="1"/>
    <row r="769" s="102" customFormat="1"/>
    <row r="770" s="102" customFormat="1"/>
    <row r="771" s="102" customFormat="1"/>
    <row r="772" s="102" customFormat="1"/>
    <row r="773" s="102" customFormat="1"/>
    <row r="774" s="102" customFormat="1"/>
    <row r="775" s="102" customFormat="1"/>
    <row r="776" s="102" customFormat="1"/>
    <row r="777" s="102" customFormat="1"/>
    <row r="778" s="102" customFormat="1"/>
    <row r="779" s="102" customFormat="1"/>
    <row r="780" s="102" customFormat="1"/>
    <row r="781" s="102" customFormat="1"/>
    <row r="782" s="102" customFormat="1"/>
    <row r="783" s="102" customFormat="1"/>
    <row r="784" s="102" customFormat="1"/>
    <row r="785" s="102" customFormat="1"/>
    <row r="786" s="102" customFormat="1"/>
    <row r="787" s="102" customFormat="1"/>
    <row r="788" s="102" customFormat="1"/>
    <row r="789" s="102" customFormat="1"/>
    <row r="790" s="102" customFormat="1"/>
    <row r="791" s="102" customFormat="1"/>
    <row r="792" s="102" customFormat="1"/>
    <row r="793" s="102" customFormat="1"/>
    <row r="794" s="102" customFormat="1"/>
    <row r="795" s="102" customFormat="1"/>
    <row r="796" s="102" customFormat="1"/>
    <row r="797" s="102" customFormat="1"/>
    <row r="798" s="102" customFormat="1"/>
    <row r="799" s="102" customFormat="1"/>
    <row r="800" s="102" customFormat="1"/>
    <row r="801" s="102" customFormat="1"/>
    <row r="802" s="102" customFormat="1"/>
    <row r="803" s="102" customFormat="1"/>
    <row r="804" s="102" customFormat="1"/>
    <row r="805" s="102" customFormat="1"/>
    <row r="806" s="102" customFormat="1"/>
    <row r="807" s="102" customFormat="1"/>
    <row r="808" s="102" customFormat="1"/>
    <row r="809" s="102" customFormat="1"/>
    <row r="810" s="102" customFormat="1"/>
    <row r="811" s="102" customFormat="1"/>
    <row r="812" s="102" customFormat="1"/>
    <row r="813" s="102" customFormat="1"/>
    <row r="814" s="102" customFormat="1"/>
    <row r="815" s="102" customFormat="1"/>
    <row r="816" s="102" customFormat="1"/>
    <row r="817" s="102" customFormat="1"/>
    <row r="818" s="102" customFormat="1"/>
    <row r="819" s="102" customFormat="1"/>
    <row r="820" s="102" customFormat="1"/>
    <row r="821" s="102" customFormat="1"/>
    <row r="822" s="102" customFormat="1"/>
    <row r="823" s="102" customFormat="1"/>
    <row r="824" s="102" customFormat="1"/>
    <row r="825" s="102" customFormat="1"/>
    <row r="826" s="102" customFormat="1"/>
    <row r="827" s="102" customFormat="1"/>
    <row r="828" s="102" customFormat="1"/>
    <row r="829" s="102" customFormat="1"/>
    <row r="830" s="102" customFormat="1"/>
    <row r="831" s="102" customFormat="1"/>
    <row r="832" s="102" customFormat="1"/>
    <row r="833" s="102" customFormat="1"/>
    <row r="834" s="102" customFormat="1"/>
    <row r="835" s="102" customFormat="1"/>
    <row r="836" s="102" customFormat="1"/>
    <row r="837" s="102" customFormat="1"/>
    <row r="838" s="102" customFormat="1"/>
    <row r="839" s="102" customFormat="1"/>
    <row r="840" s="102" customFormat="1"/>
    <row r="841" s="102" customFormat="1"/>
    <row r="842" s="102" customFormat="1"/>
    <row r="843" s="102" customFormat="1"/>
    <row r="844" s="102" customFormat="1"/>
    <row r="845" s="102" customFormat="1"/>
    <row r="846" s="102" customFormat="1"/>
    <row r="847" s="102" customFormat="1"/>
    <row r="848" s="102" customFormat="1"/>
    <row r="849" s="102" customFormat="1"/>
    <row r="850" s="102" customFormat="1"/>
    <row r="851" s="102" customFormat="1"/>
    <row r="852" s="102" customFormat="1"/>
    <row r="853" s="102" customFormat="1"/>
    <row r="854" s="102" customFormat="1"/>
    <row r="855" s="102" customFormat="1"/>
    <row r="856" s="102" customFormat="1"/>
    <row r="857" s="102" customFormat="1"/>
    <row r="858" s="102" customFormat="1"/>
    <row r="859" s="102" customFormat="1"/>
    <row r="860" s="102" customFormat="1"/>
    <row r="861" s="102" customFormat="1"/>
    <row r="862" s="102" customFormat="1"/>
    <row r="863" s="102" customFormat="1"/>
    <row r="864" s="102" customFormat="1"/>
    <row r="865" s="102" customFormat="1"/>
    <row r="866" s="102" customFormat="1"/>
    <row r="867" s="102" customFormat="1"/>
    <row r="868" s="102" customFormat="1"/>
    <row r="869" s="102" customFormat="1"/>
    <row r="870" s="102" customFormat="1"/>
    <row r="871" s="102" customFormat="1"/>
    <row r="872" s="102" customFormat="1"/>
    <row r="873" s="102" customFormat="1"/>
    <row r="874" s="102" customFormat="1"/>
    <row r="875" s="102" customFormat="1"/>
    <row r="876" s="102" customFormat="1"/>
    <row r="877" s="102" customFormat="1"/>
    <row r="878" s="102" customFormat="1"/>
    <row r="879" s="102" customFormat="1"/>
    <row r="880" s="102" customFormat="1"/>
    <row r="881" s="102" customFormat="1"/>
    <row r="882" s="102" customFormat="1"/>
    <row r="883" s="102" customFormat="1"/>
    <row r="884" s="102" customFormat="1"/>
    <row r="885" s="102" customFormat="1"/>
    <row r="886" s="102" customFormat="1"/>
    <row r="887" s="102" customFormat="1"/>
    <row r="888" s="102" customFormat="1"/>
    <row r="889" s="102" customFormat="1"/>
    <row r="890" s="102" customFormat="1"/>
    <row r="891" s="102" customFormat="1"/>
    <row r="892" s="102" customFormat="1"/>
    <row r="893" s="102" customFormat="1"/>
    <row r="894" s="102" customFormat="1"/>
    <row r="895" s="102" customFormat="1"/>
    <row r="896" s="102" customFormat="1"/>
    <row r="897" s="102" customFormat="1"/>
    <row r="898" s="102" customFormat="1"/>
    <row r="899" s="102" customFormat="1"/>
    <row r="900" s="102" customFormat="1"/>
    <row r="901" s="102" customFormat="1"/>
    <row r="902" s="102" customFormat="1"/>
    <row r="903" s="102" customFormat="1"/>
    <row r="904" s="102" customFormat="1"/>
    <row r="905" s="102" customFormat="1"/>
    <row r="906" s="102" customFormat="1"/>
    <row r="907" s="102" customFormat="1"/>
    <row r="908" s="102" customFormat="1"/>
    <row r="909" s="102" customFormat="1"/>
    <row r="910" s="102" customFormat="1"/>
    <row r="911" s="102" customFormat="1"/>
    <row r="912" s="102" customFormat="1"/>
    <row r="913" s="102" customFormat="1"/>
    <row r="914" s="102" customFormat="1"/>
    <row r="915" s="102" customFormat="1"/>
    <row r="916" s="102" customFormat="1"/>
    <row r="917" s="102" customFormat="1"/>
    <row r="918" s="102" customFormat="1"/>
    <row r="919" s="102" customFormat="1"/>
    <row r="920" s="102" customFormat="1"/>
    <row r="921" s="102" customFormat="1"/>
    <row r="922" s="102" customFormat="1"/>
    <row r="923" s="102" customFormat="1"/>
    <row r="924" s="102" customFormat="1"/>
    <row r="925" s="102" customFormat="1"/>
    <row r="926" s="102" customFormat="1"/>
    <row r="927" s="102" customFormat="1"/>
    <row r="928" s="102" customFormat="1"/>
    <row r="929" s="102" customFormat="1"/>
    <row r="930" s="102" customFormat="1"/>
    <row r="931" s="102" customFormat="1"/>
    <row r="932" s="102" customFormat="1"/>
    <row r="933" s="102" customFormat="1"/>
    <row r="934" s="102" customFormat="1"/>
    <row r="935" s="102" customFormat="1"/>
    <row r="936" s="102" customFormat="1"/>
    <row r="937" s="102" customFormat="1"/>
    <row r="938" s="102" customFormat="1"/>
    <row r="939" s="102" customFormat="1"/>
    <row r="940" s="102" customFormat="1"/>
    <row r="941" s="102" customFormat="1"/>
    <row r="942" s="102" customFormat="1"/>
    <row r="943" s="102" customFormat="1"/>
    <row r="944" s="102" customFormat="1"/>
    <row r="945" s="102" customFormat="1"/>
    <row r="946" s="102" customFormat="1"/>
    <row r="947" s="102" customFormat="1"/>
    <row r="948" s="102" customFormat="1"/>
    <row r="949" s="102" customFormat="1"/>
    <row r="950" s="102" customFormat="1"/>
    <row r="951" s="102" customFormat="1"/>
    <row r="952" s="102" customFormat="1"/>
    <row r="953" s="102" customFormat="1"/>
    <row r="954" s="102" customFormat="1"/>
    <row r="955" s="102" customFormat="1"/>
    <row r="956" s="102" customFormat="1"/>
    <row r="957" s="102" customFormat="1"/>
    <row r="958" s="102" customFormat="1"/>
    <row r="959" s="102" customFormat="1"/>
    <row r="960" s="102" customFormat="1"/>
    <row r="961" s="102" customFormat="1"/>
    <row r="962" s="102" customFormat="1"/>
    <row r="963" s="102" customFormat="1"/>
    <row r="964" s="102" customFormat="1"/>
    <row r="965" s="102" customFormat="1"/>
    <row r="966" s="102" customFormat="1"/>
    <row r="967" s="102" customFormat="1"/>
    <row r="968" s="102" customFormat="1"/>
    <row r="969" s="102" customFormat="1"/>
    <row r="970" s="102" customFormat="1"/>
    <row r="971" s="102" customFormat="1"/>
    <row r="972" s="102" customFormat="1"/>
    <row r="973" s="102" customFormat="1"/>
    <row r="974" s="102" customFormat="1"/>
    <row r="975" s="102" customFormat="1"/>
    <row r="976" s="102" customFormat="1"/>
    <row r="977" s="102" customFormat="1"/>
    <row r="978" s="102" customFormat="1"/>
    <row r="979" s="102" customFormat="1"/>
    <row r="980" s="102" customFormat="1"/>
    <row r="981" s="102" customFormat="1"/>
    <row r="982" s="102" customFormat="1"/>
    <row r="983" s="102" customFormat="1"/>
    <row r="984" s="102" customFormat="1"/>
    <row r="985" s="102" customFormat="1"/>
    <row r="986" s="102" customFormat="1"/>
    <row r="987" s="102" customFormat="1"/>
    <row r="988" s="102" customFormat="1"/>
    <row r="989" s="102" customFormat="1"/>
    <row r="990" s="102" customFormat="1"/>
    <row r="991" s="102" customFormat="1"/>
    <row r="992" s="102" customFormat="1"/>
    <row r="993" s="102" customFormat="1"/>
    <row r="994" s="102" customFormat="1"/>
    <row r="995" s="102" customFormat="1"/>
    <row r="996" s="102" customFormat="1"/>
    <row r="997" s="102" customFormat="1"/>
    <row r="998" s="102" customFormat="1"/>
    <row r="999" s="102" customFormat="1"/>
    <row r="1000" s="102" customFormat="1"/>
    <row r="1001" s="102" customFormat="1"/>
    <row r="1002" s="102" customFormat="1"/>
    <row r="1003" s="102" customFormat="1"/>
    <row r="1004" s="102" customFormat="1"/>
    <row r="1005" s="102" customFormat="1"/>
    <row r="1006" s="102" customFormat="1"/>
    <row r="1007" s="102" customFormat="1"/>
    <row r="1008" s="102" customFormat="1"/>
    <row r="1009" s="102" customFormat="1"/>
    <row r="1010" s="102" customFormat="1"/>
    <row r="1011" s="102" customFormat="1"/>
    <row r="1012" s="102" customFormat="1"/>
    <row r="1013" s="102" customFormat="1"/>
    <row r="1014" s="102" customFormat="1"/>
    <row r="1015" s="102" customFormat="1"/>
    <row r="1016" s="102" customFormat="1"/>
    <row r="1017" s="102" customFormat="1"/>
    <row r="1018" s="102" customFormat="1"/>
    <row r="1019" s="102" customFormat="1"/>
    <row r="1020" s="102" customFormat="1"/>
    <row r="1021" s="102" customFormat="1"/>
    <row r="1022" s="102" customFormat="1"/>
    <row r="1023" s="102" customFormat="1"/>
    <row r="1024" s="102" customFormat="1"/>
    <row r="1025" s="102" customFormat="1"/>
    <row r="1026" s="102" customFormat="1"/>
    <row r="1027" s="102" customFormat="1"/>
    <row r="1028" s="102" customFormat="1"/>
    <row r="1029" s="102" customFormat="1"/>
    <row r="1030" s="102" customFormat="1"/>
    <row r="1031" s="102" customFormat="1"/>
    <row r="1032" s="102" customFormat="1"/>
    <row r="1033" s="102" customFormat="1"/>
    <row r="1034" s="102" customFormat="1"/>
    <row r="1035" s="102" customFormat="1"/>
    <row r="1036" s="102" customFormat="1"/>
    <row r="1037" s="102" customFormat="1"/>
    <row r="1038" s="102" customFormat="1"/>
    <row r="1039" s="102" customFormat="1"/>
    <row r="1040" s="102" customFormat="1"/>
    <row r="1041" s="102" customFormat="1"/>
    <row r="1042" s="102" customFormat="1"/>
    <row r="1043" s="102" customFormat="1"/>
    <row r="1044" s="102" customFormat="1"/>
    <row r="1045" s="102" customFormat="1"/>
    <row r="1046" s="102" customFormat="1"/>
    <row r="1047" s="102" customFormat="1"/>
    <row r="1048" s="102" customFormat="1"/>
    <row r="1049" s="102" customFormat="1"/>
    <row r="1050" s="102" customFormat="1"/>
    <row r="1051" s="102" customFormat="1"/>
    <row r="1052" s="102" customFormat="1"/>
    <row r="1053" s="102" customFormat="1"/>
    <row r="1054" s="102" customFormat="1"/>
    <row r="1055" s="102" customFormat="1"/>
    <row r="1056" s="102" customFormat="1"/>
    <row r="1057" s="102" customFormat="1"/>
    <row r="1058" s="102" customFormat="1"/>
    <row r="1059" s="102" customFormat="1"/>
    <row r="1060" s="102" customFormat="1"/>
    <row r="1061" s="102" customFormat="1"/>
    <row r="1062" s="102" customFormat="1"/>
    <row r="1063" s="102" customFormat="1"/>
    <row r="1064" s="102" customFormat="1"/>
    <row r="1065" s="102" customFormat="1"/>
    <row r="1066" s="102" customFormat="1"/>
    <row r="1067" s="102" customFormat="1"/>
    <row r="1068" s="102" customFormat="1"/>
    <row r="1069" s="102" customFormat="1"/>
    <row r="1070" s="102" customFormat="1"/>
    <row r="1071" s="102" customFormat="1"/>
    <row r="1072" s="102" customFormat="1"/>
    <row r="1073" s="102" customFormat="1"/>
    <row r="1074" s="102" customFormat="1"/>
    <row r="1075" s="102" customFormat="1"/>
    <row r="1076" s="102" customFormat="1"/>
    <row r="1077" s="102" customFormat="1"/>
    <row r="1078" s="102" customFormat="1"/>
    <row r="1079" s="102" customFormat="1"/>
    <row r="1080" s="102" customFormat="1"/>
    <row r="1081" s="102" customFormat="1"/>
    <row r="1082" s="102" customFormat="1"/>
    <row r="1083" s="102" customFormat="1"/>
    <row r="1084" s="102" customFormat="1"/>
    <row r="1085" s="102" customFormat="1"/>
    <row r="1086" s="102" customFormat="1"/>
    <row r="1087" s="102" customFormat="1"/>
    <row r="1088" s="102" customFormat="1"/>
    <row r="1089" s="102" customFormat="1"/>
    <row r="1090" s="102" customFormat="1"/>
    <row r="1091" s="102" customFormat="1"/>
    <row r="1092" s="102" customFormat="1"/>
    <row r="1093" s="102" customFormat="1"/>
    <row r="1094" s="102" customFormat="1"/>
    <row r="1095" s="102" customFormat="1"/>
    <row r="1096" s="102" customFormat="1"/>
  </sheetData>
  <sheetProtection password="CF35" sheet="1" objects="1" scenarios="1" selectLockedCells="1"/>
  <mergeCells count="74">
    <mergeCell ref="B30:K30"/>
    <mergeCell ref="C19:E19"/>
    <mergeCell ref="G19:H19"/>
    <mergeCell ref="C16:E16"/>
    <mergeCell ref="G16:H16"/>
    <mergeCell ref="C17:E17"/>
    <mergeCell ref="G17:H17"/>
    <mergeCell ref="C18:E18"/>
    <mergeCell ref="G18:H18"/>
    <mergeCell ref="C20:E20"/>
    <mergeCell ref="G20:H20"/>
    <mergeCell ref="C21:E21"/>
    <mergeCell ref="G21:H21"/>
    <mergeCell ref="C23:E23"/>
    <mergeCell ref="G23:H23"/>
    <mergeCell ref="C22:E22"/>
    <mergeCell ref="C4:E4"/>
    <mergeCell ref="G4:H4"/>
    <mergeCell ref="I4:J4"/>
    <mergeCell ref="J1:K1"/>
    <mergeCell ref="F2:I2"/>
    <mergeCell ref="J2:K2"/>
    <mergeCell ref="C3:E3"/>
    <mergeCell ref="G3:K3"/>
    <mergeCell ref="C12:E12"/>
    <mergeCell ref="C5:E5"/>
    <mergeCell ref="C6:E6"/>
    <mergeCell ref="C7:E7"/>
    <mergeCell ref="G7:K7"/>
    <mergeCell ref="D8:E8"/>
    <mergeCell ref="G8:K8"/>
    <mergeCell ref="C9:E9"/>
    <mergeCell ref="G9:K9"/>
    <mergeCell ref="C10:E10"/>
    <mergeCell ref="G10:K10"/>
    <mergeCell ref="C11:E11"/>
    <mergeCell ref="B13:E13"/>
    <mergeCell ref="G13:H13"/>
    <mergeCell ref="C14:E14"/>
    <mergeCell ref="G14:H14"/>
    <mergeCell ref="C15:E15"/>
    <mergeCell ref="G15:H15"/>
    <mergeCell ref="G22:H22"/>
    <mergeCell ref="B28:F28"/>
    <mergeCell ref="G28:H28"/>
    <mergeCell ref="C29:F29"/>
    <mergeCell ref="G29:H29"/>
    <mergeCell ref="C24:E24"/>
    <mergeCell ref="G24:H24"/>
    <mergeCell ref="C26:E26"/>
    <mergeCell ref="G26:H26"/>
    <mergeCell ref="C27:E27"/>
    <mergeCell ref="G27:H27"/>
    <mergeCell ref="C25:E25"/>
    <mergeCell ref="G25:H25"/>
    <mergeCell ref="B31:E31"/>
    <mergeCell ref="F31:J31"/>
    <mergeCell ref="B32:E32"/>
    <mergeCell ref="G32:K32"/>
    <mergeCell ref="B33:E33"/>
    <mergeCell ref="G33:K33"/>
    <mergeCell ref="B44:K44"/>
    <mergeCell ref="B45:K45"/>
    <mergeCell ref="B46:K46"/>
    <mergeCell ref="B35:E35"/>
    <mergeCell ref="F35:K35"/>
    <mergeCell ref="B36:E36"/>
    <mergeCell ref="F36:K36"/>
    <mergeCell ref="B37:E38"/>
    <mergeCell ref="F37:K42"/>
    <mergeCell ref="B39:E39"/>
    <mergeCell ref="B40:E40"/>
    <mergeCell ref="B41:D41"/>
    <mergeCell ref="B42:E42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G1096"/>
  <sheetViews>
    <sheetView workbookViewId="0">
      <selection activeCell="C3" sqref="C3:E3"/>
    </sheetView>
  </sheetViews>
  <sheetFormatPr baseColWidth="10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" style="11" customWidth="1"/>
    <col min="6" max="6" width="13.625" style="11" customWidth="1"/>
    <col min="7" max="7" width="5" style="11" customWidth="1"/>
    <col min="8" max="8" width="6.5" style="11" customWidth="1"/>
    <col min="9" max="9" width="6.75" style="11" customWidth="1"/>
    <col min="10" max="10" width="5.75" style="11" customWidth="1"/>
    <col min="11" max="11" width="9.25" style="11" customWidth="1"/>
    <col min="12" max="12" width="11" style="24"/>
    <col min="13" max="15" width="6.5" style="24" customWidth="1"/>
    <col min="16" max="16" width="4.375" style="24" customWidth="1"/>
    <col min="17" max="17" width="6" style="24" customWidth="1"/>
    <col min="18" max="18" width="4.5" style="24" customWidth="1"/>
    <col min="19" max="19" width="2.625" style="24" customWidth="1"/>
    <col min="20" max="20" width="14.625" style="24" customWidth="1"/>
    <col min="21" max="865" width="11" style="24"/>
    <col min="866" max="16384" width="11" style="11"/>
  </cols>
  <sheetData>
    <row r="1" spans="1:22" s="21" customFormat="1" ht="25.5" customHeight="1">
      <c r="B1" s="54" t="s">
        <v>100</v>
      </c>
      <c r="C1" s="55"/>
      <c r="D1" s="55"/>
      <c r="E1" s="55"/>
      <c r="F1" s="56"/>
      <c r="G1" s="56"/>
      <c r="H1" s="56"/>
      <c r="I1" s="56"/>
      <c r="J1" s="171">
        <v>2017</v>
      </c>
      <c r="K1" s="172"/>
    </row>
    <row r="2" spans="1:22" s="24" customFormat="1" ht="17.25" customHeight="1">
      <c r="A2" s="11"/>
      <c r="B2" s="115" t="s">
        <v>13</v>
      </c>
      <c r="C2" s="109"/>
      <c r="D2" s="109"/>
      <c r="E2" s="109"/>
      <c r="F2" s="173" t="s">
        <v>24</v>
      </c>
      <c r="G2" s="174"/>
      <c r="H2" s="174"/>
      <c r="I2" s="174"/>
      <c r="J2" s="265">
        <v>42875</v>
      </c>
      <c r="K2" s="266"/>
    </row>
    <row r="3" spans="1:22" s="24" customFormat="1">
      <c r="A3" s="11"/>
      <c r="B3" s="141" t="s">
        <v>12</v>
      </c>
      <c r="C3" s="167"/>
      <c r="D3" s="168"/>
      <c r="E3" s="168"/>
      <c r="F3" s="2" t="s">
        <v>21</v>
      </c>
      <c r="G3" s="177" t="str">
        <f>'Abholstellen 2017'!O7</f>
        <v>info@apiline.ch</v>
      </c>
      <c r="H3" s="170"/>
      <c r="I3" s="170"/>
      <c r="J3" s="170"/>
      <c r="K3" s="170"/>
    </row>
    <row r="4" spans="1:22" s="24" customFormat="1" ht="16.5" customHeight="1">
      <c r="A4" s="11"/>
      <c r="B4" s="142" t="s">
        <v>15</v>
      </c>
      <c r="C4" s="167"/>
      <c r="D4" s="168"/>
      <c r="E4" s="168"/>
      <c r="F4" s="2"/>
      <c r="G4" s="169"/>
      <c r="H4" s="170"/>
      <c r="I4" s="170"/>
      <c r="J4" s="170"/>
      <c r="K4" s="6"/>
    </row>
    <row r="5" spans="1:22" s="24" customFormat="1" ht="16.5" customHeight="1">
      <c r="A5" s="11"/>
      <c r="B5" s="141" t="s">
        <v>14</v>
      </c>
      <c r="C5" s="167"/>
      <c r="D5" s="168"/>
      <c r="E5" s="168"/>
      <c r="F5" s="3"/>
      <c r="G5" s="3"/>
      <c r="H5" s="3"/>
      <c r="I5" s="7"/>
      <c r="J5" s="3"/>
      <c r="K5" s="3"/>
    </row>
    <row r="6" spans="1:22" s="24" customFormat="1" ht="16.5" customHeight="1">
      <c r="A6" s="11"/>
      <c r="B6" s="141" t="s">
        <v>16</v>
      </c>
      <c r="C6" s="167"/>
      <c r="D6" s="168"/>
      <c r="E6" s="168"/>
      <c r="F6" s="3"/>
      <c r="G6" s="8" t="s">
        <v>10</v>
      </c>
      <c r="H6" s="9"/>
      <c r="I6" s="10"/>
      <c r="J6" s="3"/>
      <c r="K6" s="3"/>
    </row>
    <row r="7" spans="1:22" s="24" customFormat="1" ht="16.5" customHeight="1">
      <c r="A7" s="11"/>
      <c r="B7" s="142" t="s">
        <v>1</v>
      </c>
      <c r="C7" s="167"/>
      <c r="D7" s="168"/>
      <c r="E7" s="168"/>
      <c r="F7" s="4"/>
      <c r="G7" s="180" t="str">
        <f>'Abholstellen 2017'!J7</f>
        <v>APILINE GmbH</v>
      </c>
      <c r="H7" s="180"/>
      <c r="I7" s="181"/>
      <c r="J7" s="181"/>
      <c r="K7" s="181"/>
      <c r="N7" s="26"/>
      <c r="O7" s="26"/>
      <c r="P7" s="26"/>
    </row>
    <row r="8" spans="1:22" s="24" customFormat="1" ht="16.5" customHeight="1">
      <c r="A8" s="11"/>
      <c r="B8" s="142" t="s">
        <v>2</v>
      </c>
      <c r="C8" s="143"/>
      <c r="D8" s="182"/>
      <c r="E8" s="183"/>
      <c r="F8" s="5"/>
      <c r="G8" s="181" t="str">
        <f>'Abholstellen 2017'!K7</f>
        <v>Imkereifachgeschäft</v>
      </c>
      <c r="H8" s="181"/>
      <c r="I8" s="181"/>
      <c r="J8" s="181"/>
      <c r="K8" s="181"/>
      <c r="N8" s="26"/>
      <c r="O8" s="26"/>
      <c r="P8" s="26"/>
    </row>
    <row r="9" spans="1:22" s="24" customFormat="1" ht="16.5" customHeight="1">
      <c r="A9" s="11"/>
      <c r="B9" s="142" t="s">
        <v>21</v>
      </c>
      <c r="C9" s="167"/>
      <c r="D9" s="168"/>
      <c r="E9" s="168"/>
      <c r="F9" s="4"/>
      <c r="G9" s="180" t="str">
        <f>'Abholstellen 2017'!L7</f>
        <v>Dorf</v>
      </c>
      <c r="H9" s="180"/>
      <c r="I9" s="181"/>
      <c r="J9" s="181"/>
      <c r="K9" s="181"/>
      <c r="N9" s="26"/>
      <c r="O9" s="27"/>
      <c r="P9" s="26"/>
    </row>
    <row r="10" spans="1:22" s="24" customFormat="1" ht="16.5" customHeight="1">
      <c r="A10" s="11"/>
      <c r="B10" s="142" t="s">
        <v>0</v>
      </c>
      <c r="C10" s="167"/>
      <c r="D10" s="168"/>
      <c r="E10" s="168"/>
      <c r="F10" s="3"/>
      <c r="G10" s="185" t="str">
        <f>'Abholstellen 2017'!M7</f>
        <v>3762 Erlenbach im Simmental</v>
      </c>
      <c r="H10" s="186"/>
      <c r="I10" s="186"/>
      <c r="J10" s="186"/>
      <c r="K10" s="186"/>
      <c r="N10" s="26"/>
      <c r="O10" s="28"/>
      <c r="P10" s="26"/>
    </row>
    <row r="11" spans="1:22" s="24" customFormat="1" ht="15" customHeight="1">
      <c r="A11" s="11"/>
      <c r="B11" s="142" t="s">
        <v>3</v>
      </c>
      <c r="C11" s="167"/>
      <c r="D11" s="168"/>
      <c r="E11" s="168"/>
      <c r="F11" s="4"/>
      <c r="G11" s="11"/>
      <c r="H11" s="11"/>
      <c r="I11" s="11"/>
      <c r="J11" s="11"/>
      <c r="K11" s="11"/>
      <c r="N11" s="26"/>
      <c r="O11" s="28"/>
      <c r="P11" s="26"/>
      <c r="R11" s="29"/>
    </row>
    <row r="12" spans="1:22" s="24" customFormat="1" ht="6" customHeight="1" thickBot="1">
      <c r="A12" s="11"/>
      <c r="B12" s="12"/>
      <c r="C12" s="178"/>
      <c r="D12" s="179"/>
      <c r="E12" s="179"/>
      <c r="F12" s="3"/>
      <c r="G12" s="3"/>
      <c r="H12" s="3"/>
      <c r="I12" s="3"/>
      <c r="J12" s="3"/>
      <c r="K12" s="13"/>
      <c r="N12" s="26"/>
      <c r="O12" s="28"/>
    </row>
    <row r="13" spans="1:22" s="24" customFormat="1" ht="21" customHeight="1">
      <c r="A13" s="11"/>
      <c r="B13" s="187" t="s">
        <v>11</v>
      </c>
      <c r="C13" s="188"/>
      <c r="D13" s="188"/>
      <c r="E13" s="189"/>
      <c r="F13" s="139" t="s">
        <v>117</v>
      </c>
      <c r="G13" s="190" t="s">
        <v>4</v>
      </c>
      <c r="H13" s="191"/>
      <c r="I13" s="139" t="s">
        <v>25</v>
      </c>
      <c r="J13" s="139" t="s">
        <v>5</v>
      </c>
      <c r="K13" s="57" t="s">
        <v>6</v>
      </c>
      <c r="M13" s="30"/>
      <c r="N13" s="31"/>
      <c r="O13" s="32"/>
      <c r="P13" s="33"/>
      <c r="Q13" s="33"/>
      <c r="R13" s="33"/>
      <c r="S13" s="34"/>
      <c r="T13" s="35"/>
      <c r="U13" s="35"/>
      <c r="V13" s="35"/>
    </row>
    <row r="14" spans="1:22" s="22" customFormat="1" ht="15" customHeight="1">
      <c r="B14" s="14">
        <v>1</v>
      </c>
      <c r="C14" s="192" t="s">
        <v>17</v>
      </c>
      <c r="D14" s="193"/>
      <c r="E14" s="194"/>
      <c r="F14" s="103">
        <v>62888</v>
      </c>
      <c r="G14" s="195" t="s">
        <v>9</v>
      </c>
      <c r="H14" s="196"/>
      <c r="I14" s="15">
        <v>9</v>
      </c>
      <c r="J14" s="61"/>
      <c r="K14" s="16">
        <f t="shared" ref="K14:K18" si="0">I14*J14</f>
        <v>0</v>
      </c>
      <c r="M14" s="36"/>
      <c r="N14" s="36"/>
      <c r="O14" s="37"/>
      <c r="P14" s="38"/>
      <c r="Q14" s="38"/>
      <c r="R14" s="38"/>
      <c r="S14" s="1"/>
      <c r="T14" s="36"/>
      <c r="U14" s="53"/>
      <c r="V14" s="53"/>
    </row>
    <row r="15" spans="1:22" s="22" customFormat="1" ht="15" customHeight="1">
      <c r="B15" s="14">
        <v>2</v>
      </c>
      <c r="C15" s="192" t="s">
        <v>19</v>
      </c>
      <c r="D15" s="193"/>
      <c r="E15" s="194"/>
      <c r="F15" s="103">
        <v>62888</v>
      </c>
      <c r="G15" s="195" t="s">
        <v>9</v>
      </c>
      <c r="H15" s="196"/>
      <c r="I15" s="15">
        <v>8.8000000000000007</v>
      </c>
      <c r="J15" s="61"/>
      <c r="K15" s="16">
        <f t="shared" si="0"/>
        <v>0</v>
      </c>
      <c r="M15" s="36"/>
      <c r="N15" s="36"/>
      <c r="O15" s="37"/>
      <c r="P15" s="38"/>
      <c r="Q15" s="38"/>
      <c r="R15" s="38"/>
      <c r="S15" s="39"/>
      <c r="T15" s="36"/>
      <c r="U15" s="36"/>
      <c r="V15" s="53"/>
    </row>
    <row r="16" spans="1:22" s="22" customFormat="1" ht="15" customHeight="1">
      <c r="B16" s="14">
        <v>3</v>
      </c>
      <c r="C16" s="192" t="s">
        <v>20</v>
      </c>
      <c r="D16" s="193"/>
      <c r="E16" s="194"/>
      <c r="F16" s="103">
        <v>62888</v>
      </c>
      <c r="G16" s="195" t="s">
        <v>9</v>
      </c>
      <c r="H16" s="196"/>
      <c r="I16" s="15">
        <v>8.5</v>
      </c>
      <c r="J16" s="61"/>
      <c r="K16" s="16">
        <f t="shared" si="0"/>
        <v>0</v>
      </c>
      <c r="M16" s="36"/>
      <c r="N16" s="36"/>
      <c r="O16" s="37"/>
      <c r="P16" s="38"/>
      <c r="Q16" s="38"/>
      <c r="R16" s="38"/>
      <c r="S16" s="39"/>
      <c r="T16" s="36"/>
      <c r="U16" s="36"/>
      <c r="V16" s="53"/>
    </row>
    <row r="17" spans="2:865" s="22" customFormat="1" ht="15" customHeight="1">
      <c r="B17" s="14">
        <v>4</v>
      </c>
      <c r="C17" s="257" t="s">
        <v>116</v>
      </c>
      <c r="D17" s="258"/>
      <c r="E17" s="258"/>
      <c r="F17" s="103">
        <v>52449</v>
      </c>
      <c r="G17" s="195" t="s">
        <v>7</v>
      </c>
      <c r="H17" s="196"/>
      <c r="I17" s="15">
        <v>25</v>
      </c>
      <c r="J17" s="61"/>
      <c r="K17" s="16">
        <f t="shared" si="0"/>
        <v>0</v>
      </c>
      <c r="M17" s="36"/>
      <c r="N17" s="36"/>
      <c r="O17" s="37"/>
      <c r="P17" s="38"/>
      <c r="Q17" s="38"/>
      <c r="R17" s="38"/>
      <c r="S17" s="39"/>
      <c r="T17" s="36"/>
      <c r="U17" s="36"/>
      <c r="V17" s="53"/>
    </row>
    <row r="18" spans="2:865" s="22" customFormat="1" ht="15" customHeight="1">
      <c r="B18" s="14">
        <v>5</v>
      </c>
      <c r="C18" s="192" t="s">
        <v>116</v>
      </c>
      <c r="D18" s="193"/>
      <c r="E18" s="194"/>
      <c r="F18" s="103">
        <v>52449</v>
      </c>
      <c r="G18" s="195" t="s">
        <v>115</v>
      </c>
      <c r="H18" s="196"/>
      <c r="I18" s="15">
        <v>7.5</v>
      </c>
      <c r="J18" s="61"/>
      <c r="K18" s="16">
        <f t="shared" si="0"/>
        <v>0</v>
      </c>
      <c r="M18" s="36"/>
      <c r="N18" s="36"/>
      <c r="O18" s="37"/>
      <c r="P18" s="38"/>
      <c r="Q18" s="38"/>
      <c r="R18" s="38"/>
      <c r="S18" s="39"/>
      <c r="T18" s="36"/>
      <c r="U18" s="36"/>
      <c r="V18" s="53"/>
    </row>
    <row r="19" spans="2:865" s="22" customFormat="1" ht="15" customHeight="1">
      <c r="B19" s="14">
        <v>6</v>
      </c>
      <c r="C19" s="192" t="s">
        <v>114</v>
      </c>
      <c r="D19" s="193"/>
      <c r="E19" s="194"/>
      <c r="F19" s="103">
        <v>60557</v>
      </c>
      <c r="G19" s="195" t="s">
        <v>115</v>
      </c>
      <c r="H19" s="196"/>
      <c r="I19" s="15">
        <v>3.5</v>
      </c>
      <c r="J19" s="61"/>
      <c r="K19" s="16">
        <f t="shared" ref="K19" si="1">I19*J19</f>
        <v>0</v>
      </c>
      <c r="M19" s="36"/>
      <c r="N19" s="36"/>
      <c r="O19" s="37"/>
      <c r="P19" s="38"/>
      <c r="Q19" s="38"/>
      <c r="R19" s="38"/>
      <c r="S19" s="39"/>
      <c r="T19" s="36"/>
      <c r="U19" s="36"/>
      <c r="V19" s="53"/>
    </row>
    <row r="20" spans="2:865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/>
      <c r="M20" s="36"/>
      <c r="N20" s="36"/>
      <c r="O20" s="37"/>
      <c r="P20" s="38"/>
      <c r="Q20" s="38"/>
      <c r="R20" s="38"/>
      <c r="S20" s="39"/>
      <c r="T20" s="36"/>
      <c r="U20" s="36"/>
      <c r="V20" s="53"/>
    </row>
    <row r="21" spans="2:865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163</v>
      </c>
      <c r="H21" s="196"/>
      <c r="I21" s="15">
        <v>20</v>
      </c>
      <c r="J21" s="61"/>
      <c r="K21" s="16">
        <f t="shared" ref="K21:K25" si="2">I21*J21</f>
        <v>0</v>
      </c>
      <c r="M21" s="36"/>
      <c r="N21" s="36"/>
      <c r="O21" s="37"/>
      <c r="P21" s="38"/>
      <c r="Q21" s="38"/>
      <c r="R21" s="38"/>
      <c r="S21" s="39"/>
      <c r="T21" s="36"/>
      <c r="U21" s="36"/>
      <c r="V21" s="53"/>
    </row>
    <row r="22" spans="2:865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162</v>
      </c>
      <c r="H22" s="196"/>
      <c r="I22" s="15">
        <v>72</v>
      </c>
      <c r="J22" s="61"/>
      <c r="K22" s="16">
        <f t="shared" ref="K22" si="3">I22*J22</f>
        <v>0</v>
      </c>
      <c r="M22" s="36"/>
      <c r="N22" s="36"/>
      <c r="O22" s="37"/>
      <c r="P22" s="38"/>
      <c r="Q22" s="38"/>
      <c r="R22" s="38"/>
      <c r="S22" s="39"/>
      <c r="T22" s="36"/>
      <c r="U22" s="36"/>
      <c r="V22" s="53"/>
    </row>
    <row r="23" spans="2:865" s="22" customFormat="1" ht="15" customHeight="1">
      <c r="B23" s="14">
        <v>10</v>
      </c>
      <c r="C23" s="192" t="s">
        <v>167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2"/>
        <v>0</v>
      </c>
      <c r="M23" s="36"/>
      <c r="N23" s="36"/>
      <c r="O23" s="37"/>
      <c r="P23" s="38"/>
      <c r="Q23" s="38"/>
      <c r="R23" s="40"/>
      <c r="S23" s="41"/>
      <c r="T23" s="36"/>
      <c r="U23" s="36"/>
      <c r="V23" s="53"/>
    </row>
    <row r="24" spans="2:865" s="22" customFormat="1" ht="15" customHeight="1">
      <c r="B24" s="14">
        <v>11</v>
      </c>
      <c r="C24" s="192" t="s">
        <v>167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2"/>
        <v>0</v>
      </c>
      <c r="M24" s="36"/>
      <c r="N24" s="36"/>
      <c r="O24" s="37"/>
      <c r="P24" s="38"/>
      <c r="Q24" s="38"/>
      <c r="R24" s="42"/>
      <c r="S24" s="39"/>
      <c r="T24" s="36"/>
      <c r="U24" s="36"/>
      <c r="V24" s="53"/>
    </row>
    <row r="25" spans="2:865" s="22" customFormat="1" ht="15" customHeight="1">
      <c r="B25" s="14">
        <v>12</v>
      </c>
      <c r="C25" s="192" t="s">
        <v>166</v>
      </c>
      <c r="D25" s="193"/>
      <c r="E25" s="194"/>
      <c r="F25" s="103">
        <v>58236</v>
      </c>
      <c r="G25" s="195" t="s">
        <v>8</v>
      </c>
      <c r="H25" s="196"/>
      <c r="I25" s="15">
        <v>18</v>
      </c>
      <c r="J25" s="61"/>
      <c r="K25" s="16">
        <f t="shared" si="2"/>
        <v>0</v>
      </c>
      <c r="M25" s="36"/>
      <c r="N25" s="36"/>
      <c r="O25" s="37"/>
      <c r="P25" s="38"/>
      <c r="Q25" s="38"/>
      <c r="R25" s="42"/>
      <c r="S25" s="39"/>
      <c r="T25" s="36"/>
      <c r="U25" s="36"/>
      <c r="V25" s="53"/>
    </row>
    <row r="26" spans="2:865" s="22" customFormat="1" ht="15" customHeight="1">
      <c r="B26" s="14">
        <v>13</v>
      </c>
      <c r="C26" s="192" t="s">
        <v>168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4">I26*J26</f>
        <v>0</v>
      </c>
      <c r="M26" s="36"/>
      <c r="N26" s="36"/>
      <c r="O26" s="37"/>
      <c r="P26" s="38"/>
      <c r="Q26" s="38"/>
      <c r="R26" s="38"/>
      <c r="S26" s="1"/>
      <c r="T26" s="36"/>
      <c r="U26" s="53"/>
      <c r="V26" s="53"/>
    </row>
    <row r="27" spans="2:865" s="22" customFormat="1" ht="15" customHeight="1">
      <c r="B27" s="14">
        <v>14</v>
      </c>
      <c r="C27" s="192" t="s">
        <v>168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4"/>
        <v>0</v>
      </c>
      <c r="M27" s="36"/>
      <c r="N27" s="36"/>
      <c r="O27" s="37"/>
      <c r="P27" s="38"/>
      <c r="Q27" s="38"/>
      <c r="R27" s="38"/>
      <c r="S27" s="39"/>
      <c r="T27" s="36"/>
      <c r="U27" s="36"/>
      <c r="V27" s="53"/>
    </row>
    <row r="28" spans="2:865" s="22" customFormat="1" ht="17.25" customHeight="1">
      <c r="B28" s="197" t="s">
        <v>18</v>
      </c>
      <c r="C28" s="198"/>
      <c r="D28" s="198"/>
      <c r="E28" s="198"/>
      <c r="F28" s="198"/>
      <c r="G28" s="199" t="s">
        <v>4</v>
      </c>
      <c r="H28" s="199"/>
      <c r="I28" s="58" t="s">
        <v>25</v>
      </c>
      <c r="J28" s="58" t="s">
        <v>5</v>
      </c>
      <c r="K28" s="59" t="s">
        <v>6</v>
      </c>
      <c r="M28" s="43"/>
      <c r="N28" s="44"/>
      <c r="O28" s="37"/>
      <c r="P28" s="44"/>
      <c r="Q28" s="44"/>
      <c r="R28" s="44"/>
      <c r="S28" s="39"/>
    </row>
    <row r="29" spans="2:865" s="23" customFormat="1" ht="15" customHeight="1">
      <c r="B29" s="14">
        <v>20</v>
      </c>
      <c r="C29" s="200" t="s">
        <v>26</v>
      </c>
      <c r="D29" s="201"/>
      <c r="E29" s="201"/>
      <c r="F29" s="202"/>
      <c r="G29" s="203" t="s">
        <v>9</v>
      </c>
      <c r="H29" s="204"/>
      <c r="I29" s="15">
        <v>14</v>
      </c>
      <c r="J29" s="61"/>
      <c r="K29" s="16">
        <f>I29*J29</f>
        <v>0</v>
      </c>
      <c r="L29" s="45"/>
      <c r="M29" s="46"/>
      <c r="N29" s="33"/>
      <c r="O29" s="47"/>
      <c r="P29" s="33"/>
      <c r="Q29" s="33"/>
      <c r="R29" s="33"/>
      <c r="S29" s="4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</row>
    <row r="30" spans="2:865" s="23" customFormat="1" ht="20.25" customHeight="1" thickBot="1">
      <c r="B30" s="210" t="s">
        <v>177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6"/>
      <c r="N30" s="33"/>
      <c r="O30" s="47"/>
      <c r="P30" s="33"/>
      <c r="Q30" s="33"/>
      <c r="R30" s="33"/>
      <c r="S30" s="48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</row>
    <row r="31" spans="2:865" s="22" customFormat="1" ht="19.5" customHeight="1" thickBot="1">
      <c r="B31" s="205" t="s">
        <v>22</v>
      </c>
      <c r="C31" s="206"/>
      <c r="D31" s="206"/>
      <c r="E31" s="206"/>
      <c r="F31" s="207" t="s">
        <v>23</v>
      </c>
      <c r="G31" s="208"/>
      <c r="H31" s="208"/>
      <c r="I31" s="208"/>
      <c r="J31" s="209"/>
      <c r="K31" s="60">
        <f>SUM(K14:K29)</f>
        <v>0</v>
      </c>
      <c r="M31" s="49"/>
      <c r="N31" s="40"/>
      <c r="O31" s="50"/>
      <c r="P31" s="40"/>
      <c r="Q31" s="40"/>
      <c r="R31" s="40"/>
      <c r="S31" s="51"/>
    </row>
    <row r="32" spans="2:865" ht="22.5" customHeight="1">
      <c r="B32" s="213" t="s">
        <v>37</v>
      </c>
      <c r="C32" s="214"/>
      <c r="D32" s="214"/>
      <c r="E32" s="214"/>
      <c r="F32" s="140"/>
      <c r="G32" s="214" t="s">
        <v>38</v>
      </c>
      <c r="H32" s="214"/>
      <c r="I32" s="214"/>
      <c r="J32" s="214"/>
      <c r="K32" s="215"/>
    </row>
    <row r="33" spans="1:11" ht="21" customHeight="1">
      <c r="B33" s="259"/>
      <c r="C33" s="217"/>
      <c r="D33" s="217"/>
      <c r="E33" s="217"/>
      <c r="F33" s="3"/>
      <c r="G33" s="218"/>
      <c r="H33" s="218"/>
      <c r="I33" s="218"/>
      <c r="J33" s="218"/>
      <c r="K33" s="219"/>
    </row>
    <row r="34" spans="1:11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18.75" customHeight="1">
      <c r="B35" s="226" t="s">
        <v>146</v>
      </c>
      <c r="C35" s="227"/>
      <c r="D35" s="227"/>
      <c r="E35" s="227"/>
      <c r="F35" s="227" t="s">
        <v>32</v>
      </c>
      <c r="G35" s="227"/>
      <c r="H35" s="227"/>
      <c r="I35" s="227"/>
      <c r="J35" s="227"/>
      <c r="K35" s="228"/>
    </row>
    <row r="36" spans="1:11" s="24" customFormat="1" ht="55.5" customHeight="1">
      <c r="A36" s="11"/>
      <c r="B36" s="229" t="str">
        <f>'Abholstellen 2017'!A7</f>
        <v xml:space="preserve">Berner Oberland            </v>
      </c>
      <c r="C36" s="230"/>
      <c r="D36" s="230"/>
      <c r="E36" s="231"/>
      <c r="F36" s="262" t="str">
        <f>'Abholstellen 2017'!G7</f>
        <v xml:space="preserve">01. Juli - 05. August 2017                                         Dienstag bis Freitag: 08:00 - 12:00 / 13:30 - 18:00       Samstag 08:00 - 12:00 </v>
      </c>
      <c r="G36" s="263"/>
      <c r="H36" s="263"/>
      <c r="I36" s="263"/>
      <c r="J36" s="263"/>
      <c r="K36" s="264"/>
    </row>
    <row r="37" spans="1:11" s="24" customFormat="1" ht="17.100000000000001" customHeight="1">
      <c r="A37" s="11"/>
      <c r="B37" s="235" t="str">
        <f>'Abholstellen 2017'!B7</f>
        <v>Imkereifachgeschäft APILINE GmbH</v>
      </c>
      <c r="C37" s="236"/>
      <c r="D37" s="236"/>
      <c r="E37" s="237"/>
      <c r="F37" s="239" t="s">
        <v>36</v>
      </c>
      <c r="G37" s="240"/>
      <c r="H37" s="240"/>
      <c r="I37" s="240"/>
      <c r="J37" s="240"/>
      <c r="K37" s="241"/>
    </row>
    <row r="38" spans="1:11" s="24" customFormat="1" ht="13.5" customHeight="1">
      <c r="A38" s="11"/>
      <c r="B38" s="238"/>
      <c r="C38" s="236"/>
      <c r="D38" s="236"/>
      <c r="E38" s="237"/>
      <c r="F38" s="242"/>
      <c r="G38" s="243"/>
      <c r="H38" s="243"/>
      <c r="I38" s="243"/>
      <c r="J38" s="243"/>
      <c r="K38" s="244"/>
    </row>
    <row r="39" spans="1:11" s="24" customFormat="1" ht="17.100000000000001" customHeight="1">
      <c r="A39" s="11"/>
      <c r="B39" s="248" t="str">
        <f>'Abholstellen 2017'!C7</f>
        <v>Dorf</v>
      </c>
      <c r="C39" s="249"/>
      <c r="D39" s="249"/>
      <c r="E39" s="250"/>
      <c r="F39" s="242"/>
      <c r="G39" s="243"/>
      <c r="H39" s="243"/>
      <c r="I39" s="243"/>
      <c r="J39" s="243"/>
      <c r="K39" s="244"/>
    </row>
    <row r="40" spans="1:11" s="24" customFormat="1" ht="17.100000000000001" customHeight="1">
      <c r="A40" s="11"/>
      <c r="B40" s="251" t="str">
        <f>'Abholstellen 2017'!D7</f>
        <v>3762 Erlenbach im Simmental</v>
      </c>
      <c r="C40" s="252"/>
      <c r="D40" s="252"/>
      <c r="E40" s="253"/>
      <c r="F40" s="242"/>
      <c r="G40" s="243"/>
      <c r="H40" s="243"/>
      <c r="I40" s="243"/>
      <c r="J40" s="243"/>
      <c r="K40" s="244"/>
    </row>
    <row r="41" spans="1:11" s="24" customFormat="1" ht="17.100000000000001" customHeight="1">
      <c r="A41" s="11"/>
      <c r="B41" s="248" t="str">
        <f>'Abholstellen 2017'!E7</f>
        <v>033 6810482</v>
      </c>
      <c r="C41" s="249"/>
      <c r="D41" s="249"/>
      <c r="E41" s="20"/>
      <c r="F41" s="242"/>
      <c r="G41" s="243"/>
      <c r="H41" s="243"/>
      <c r="I41" s="243"/>
      <c r="J41" s="243"/>
      <c r="K41" s="244"/>
    </row>
    <row r="42" spans="1:11" s="24" customFormat="1" ht="17.100000000000001" customHeight="1">
      <c r="A42" s="11"/>
      <c r="B42" s="254" t="str">
        <f>'Abholstellen 2017'!F7</f>
        <v>info@apiline.ch</v>
      </c>
      <c r="C42" s="255"/>
      <c r="D42" s="255"/>
      <c r="E42" s="256"/>
      <c r="F42" s="245"/>
      <c r="G42" s="246"/>
      <c r="H42" s="246"/>
      <c r="I42" s="246"/>
      <c r="J42" s="246"/>
      <c r="K42" s="247"/>
    </row>
    <row r="43" spans="1:11" s="24" customFormat="1" ht="5.25" customHeight="1">
      <c r="A43" s="11"/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1:11" s="24" customFormat="1" ht="27.95" customHeight="1">
      <c r="A44" s="11"/>
      <c r="B44" s="220" t="s">
        <v>213</v>
      </c>
      <c r="C44" s="224"/>
      <c r="D44" s="224"/>
      <c r="E44" s="224"/>
      <c r="F44" s="224"/>
      <c r="G44" s="224"/>
      <c r="H44" s="224"/>
      <c r="I44" s="224"/>
      <c r="J44" s="224"/>
      <c r="K44" s="225"/>
    </row>
    <row r="45" spans="1:11" s="24" customFormat="1" ht="33.950000000000003" customHeight="1">
      <c r="A45" s="11"/>
      <c r="B45" s="223" t="s">
        <v>185</v>
      </c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s="24" customFormat="1" ht="33.950000000000003" customHeight="1">
      <c r="A46" s="11"/>
      <c r="B46" s="223" t="s">
        <v>214</v>
      </c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s="24" customFormat="1" ht="4.5" customHeight="1" thickBot="1">
      <c r="A47" s="11"/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1:11" s="24" customFormat="1"/>
    <row r="49" spans="1:9" s="24" customFormat="1"/>
    <row r="50" spans="1:9" s="24" customFormat="1">
      <c r="A50" s="25"/>
    </row>
    <row r="51" spans="1:9" s="24" customFormat="1">
      <c r="H51" s="52"/>
      <c r="I51" s="25"/>
    </row>
    <row r="52" spans="1:9" s="24" customFormat="1"/>
    <row r="53" spans="1:9" s="24" customFormat="1"/>
    <row r="54" spans="1:9" s="24" customFormat="1"/>
    <row r="55" spans="1:9" s="24" customFormat="1"/>
    <row r="56" spans="1:9" s="24" customFormat="1"/>
    <row r="57" spans="1:9" s="24" customFormat="1"/>
    <row r="58" spans="1:9" s="24" customFormat="1"/>
    <row r="59" spans="1:9" s="24" customFormat="1"/>
    <row r="60" spans="1:9" s="24" customFormat="1"/>
    <row r="61" spans="1:9" s="24" customFormat="1"/>
    <row r="62" spans="1:9" s="24" customFormat="1"/>
    <row r="63" spans="1:9" s="24" customFormat="1"/>
    <row r="64" spans="1:9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="24" customFormat="1"/>
    <row r="786" s="24" customFormat="1"/>
    <row r="787" s="24" customFormat="1"/>
    <row r="788" s="24" customFormat="1"/>
    <row r="789" s="24" customFormat="1"/>
    <row r="790" s="24" customFormat="1"/>
    <row r="791" s="24" customFormat="1"/>
    <row r="792" s="24" customFormat="1"/>
    <row r="793" s="24" customFormat="1"/>
    <row r="794" s="24" customFormat="1"/>
    <row r="795" s="24" customFormat="1"/>
    <row r="796" s="24" customFormat="1"/>
    <row r="797" s="24" customFormat="1"/>
    <row r="798" s="24" customFormat="1"/>
    <row r="799" s="24" customFormat="1"/>
    <row r="800" s="24" customFormat="1"/>
    <row r="801" s="24" customFormat="1"/>
    <row r="802" s="24" customFormat="1"/>
    <row r="803" s="24" customFormat="1"/>
    <row r="804" s="24" customFormat="1"/>
    <row r="805" s="24" customFormat="1"/>
    <row r="806" s="24" customFormat="1"/>
    <row r="807" s="24" customFormat="1"/>
    <row r="808" s="24" customFormat="1"/>
    <row r="809" s="24" customFormat="1"/>
    <row r="810" s="24" customFormat="1"/>
    <row r="811" s="24" customFormat="1"/>
    <row r="812" s="24" customFormat="1"/>
    <row r="813" s="24" customFormat="1"/>
    <row r="814" s="24" customFormat="1"/>
    <row r="815" s="24" customFormat="1"/>
    <row r="816" s="24" customFormat="1"/>
    <row r="817" s="24" customFormat="1"/>
    <row r="818" s="24" customFormat="1"/>
    <row r="819" s="24" customFormat="1"/>
    <row r="820" s="24" customFormat="1"/>
    <row r="821" s="24" customFormat="1"/>
    <row r="822" s="24" customFormat="1"/>
    <row r="823" s="24" customFormat="1"/>
    <row r="824" s="24" customFormat="1"/>
    <row r="825" s="24" customFormat="1"/>
    <row r="826" s="24" customFormat="1"/>
    <row r="827" s="24" customFormat="1"/>
    <row r="828" s="24" customFormat="1"/>
    <row r="829" s="24" customFormat="1"/>
    <row r="830" s="24" customFormat="1"/>
    <row r="831" s="24" customFormat="1"/>
    <row r="832" s="24" customFormat="1"/>
    <row r="833" s="24" customFormat="1"/>
    <row r="834" s="24" customFormat="1"/>
    <row r="835" s="24" customFormat="1"/>
    <row r="836" s="24" customFormat="1"/>
    <row r="837" s="24" customFormat="1"/>
    <row r="838" s="24" customFormat="1"/>
    <row r="839" s="24" customFormat="1"/>
    <row r="840" s="24" customFormat="1"/>
    <row r="841" s="24" customFormat="1"/>
    <row r="842" s="24" customFormat="1"/>
    <row r="843" s="24" customFormat="1"/>
    <row r="844" s="24" customFormat="1"/>
    <row r="845" s="24" customFormat="1"/>
    <row r="846" s="24" customFormat="1"/>
    <row r="847" s="24" customFormat="1"/>
    <row r="848" s="24" customFormat="1"/>
    <row r="849" s="24" customFormat="1"/>
    <row r="850" s="24" customFormat="1"/>
    <row r="851" s="24" customFormat="1"/>
    <row r="852" s="24" customFormat="1"/>
    <row r="853" s="24" customFormat="1"/>
    <row r="854" s="24" customFormat="1"/>
    <row r="855" s="24" customFormat="1"/>
    <row r="856" s="24" customFormat="1"/>
    <row r="857" s="24" customFormat="1"/>
    <row r="858" s="24" customFormat="1"/>
    <row r="859" s="24" customFormat="1"/>
    <row r="860" s="24" customFormat="1"/>
    <row r="861" s="24" customFormat="1"/>
    <row r="862" s="24" customFormat="1"/>
    <row r="863" s="24" customFormat="1"/>
    <row r="864" s="24" customFormat="1"/>
    <row r="865" s="24" customFormat="1"/>
    <row r="866" s="24" customFormat="1"/>
    <row r="867" s="24" customFormat="1"/>
    <row r="868" s="24" customFormat="1"/>
    <row r="869" s="24" customFormat="1"/>
    <row r="870" s="24" customFormat="1"/>
    <row r="871" s="24" customFormat="1"/>
    <row r="872" s="24" customFormat="1"/>
    <row r="873" s="24" customFormat="1"/>
    <row r="874" s="24" customFormat="1"/>
    <row r="875" s="24" customFormat="1"/>
    <row r="876" s="24" customFormat="1"/>
    <row r="877" s="24" customFormat="1"/>
    <row r="878" s="24" customFormat="1"/>
    <row r="879" s="24" customFormat="1"/>
    <row r="880" s="24" customFormat="1"/>
    <row r="881" s="24" customFormat="1"/>
    <row r="882" s="24" customFormat="1"/>
    <row r="883" s="24" customFormat="1"/>
    <row r="884" s="24" customFormat="1"/>
    <row r="885" s="24" customFormat="1"/>
    <row r="886" s="24" customFormat="1"/>
    <row r="887" s="24" customFormat="1"/>
    <row r="888" s="24" customFormat="1"/>
    <row r="889" s="24" customFormat="1"/>
    <row r="890" s="24" customFormat="1"/>
    <row r="891" s="24" customFormat="1"/>
    <row r="892" s="24" customFormat="1"/>
    <row r="893" s="24" customFormat="1"/>
    <row r="894" s="24" customFormat="1"/>
    <row r="895" s="24" customFormat="1"/>
    <row r="896" s="24" customFormat="1"/>
    <row r="897" s="24" customFormat="1"/>
    <row r="898" s="24" customFormat="1"/>
    <row r="899" s="24" customFormat="1"/>
    <row r="900" s="24" customFormat="1"/>
    <row r="901" s="24" customFormat="1"/>
    <row r="902" s="24" customFormat="1"/>
    <row r="903" s="24" customFormat="1"/>
    <row r="904" s="24" customFormat="1"/>
    <row r="905" s="24" customFormat="1"/>
    <row r="906" s="24" customFormat="1"/>
    <row r="907" s="24" customFormat="1"/>
    <row r="908" s="24" customFormat="1"/>
    <row r="909" s="24" customFormat="1"/>
    <row r="910" s="24" customFormat="1"/>
    <row r="911" s="24" customFormat="1"/>
    <row r="912" s="24" customFormat="1"/>
    <row r="913" s="24" customFormat="1"/>
    <row r="914" s="24" customFormat="1"/>
    <row r="915" s="24" customFormat="1"/>
    <row r="916" s="24" customFormat="1"/>
    <row r="917" s="24" customFormat="1"/>
    <row r="918" s="24" customFormat="1"/>
    <row r="919" s="24" customFormat="1"/>
    <row r="920" s="24" customFormat="1"/>
    <row r="921" s="24" customFormat="1"/>
    <row r="922" s="24" customFormat="1"/>
    <row r="923" s="24" customFormat="1"/>
    <row r="924" s="24" customFormat="1"/>
    <row r="925" s="24" customFormat="1"/>
    <row r="926" s="24" customFormat="1"/>
    <row r="927" s="24" customFormat="1"/>
    <row r="928" s="24" customFormat="1"/>
    <row r="929" s="24" customFormat="1"/>
    <row r="930" s="24" customFormat="1"/>
    <row r="931" s="24" customFormat="1"/>
    <row r="932" s="24" customFormat="1"/>
    <row r="933" s="24" customFormat="1"/>
    <row r="934" s="24" customFormat="1"/>
    <row r="935" s="24" customFormat="1"/>
    <row r="936" s="24" customFormat="1"/>
    <row r="937" s="24" customFormat="1"/>
    <row r="938" s="24" customFormat="1"/>
    <row r="939" s="24" customFormat="1"/>
    <row r="940" s="24" customFormat="1"/>
    <row r="941" s="24" customFormat="1"/>
    <row r="942" s="24" customFormat="1"/>
    <row r="943" s="24" customFormat="1"/>
    <row r="944" s="24" customFormat="1"/>
    <row r="945" s="24" customFormat="1"/>
    <row r="946" s="24" customFormat="1"/>
    <row r="947" s="24" customFormat="1"/>
    <row r="948" s="24" customFormat="1"/>
    <row r="949" s="24" customFormat="1"/>
    <row r="950" s="24" customFormat="1"/>
    <row r="951" s="24" customFormat="1"/>
    <row r="952" s="24" customFormat="1"/>
    <row r="953" s="24" customFormat="1"/>
    <row r="954" s="24" customFormat="1"/>
    <row r="955" s="24" customFormat="1"/>
    <row r="956" s="24" customFormat="1"/>
    <row r="957" s="24" customFormat="1"/>
    <row r="958" s="24" customFormat="1"/>
    <row r="959" s="24" customFormat="1"/>
    <row r="960" s="24" customFormat="1"/>
    <row r="961" s="24" customFormat="1"/>
    <row r="962" s="24" customFormat="1"/>
    <row r="963" s="24" customFormat="1"/>
    <row r="964" s="24" customFormat="1"/>
    <row r="965" s="24" customFormat="1"/>
    <row r="966" s="24" customFormat="1"/>
    <row r="967" s="24" customFormat="1"/>
    <row r="968" s="24" customFormat="1"/>
    <row r="969" s="24" customFormat="1"/>
    <row r="970" s="24" customFormat="1"/>
    <row r="971" s="24" customFormat="1"/>
    <row r="972" s="24" customFormat="1"/>
    <row r="973" s="24" customFormat="1"/>
    <row r="974" s="24" customFormat="1"/>
    <row r="975" s="24" customFormat="1"/>
    <row r="976" s="24" customFormat="1"/>
    <row r="977" s="24" customFormat="1"/>
    <row r="978" s="24" customFormat="1"/>
    <row r="979" s="24" customFormat="1"/>
    <row r="980" s="24" customFormat="1"/>
    <row r="981" s="24" customFormat="1"/>
    <row r="982" s="24" customFormat="1"/>
    <row r="983" s="24" customFormat="1"/>
    <row r="984" s="24" customFormat="1"/>
    <row r="985" s="24" customFormat="1"/>
    <row r="986" s="24" customFormat="1"/>
    <row r="987" s="24" customFormat="1"/>
    <row r="988" s="24" customFormat="1"/>
    <row r="989" s="24" customFormat="1"/>
    <row r="990" s="24" customFormat="1"/>
    <row r="991" s="24" customFormat="1"/>
    <row r="992" s="24" customFormat="1"/>
    <row r="993" s="24" customFormat="1"/>
    <row r="994" s="24" customFormat="1"/>
    <row r="995" s="24" customFormat="1"/>
    <row r="996" s="24" customFormat="1"/>
    <row r="997" s="24" customFormat="1"/>
    <row r="998" s="24" customFormat="1"/>
    <row r="999" s="24" customFormat="1"/>
    <row r="1000" s="24" customFormat="1"/>
    <row r="1001" s="24" customFormat="1"/>
    <row r="1002" s="24" customFormat="1"/>
    <row r="1003" s="24" customFormat="1"/>
    <row r="1004" s="24" customFormat="1"/>
    <row r="1005" s="24" customFormat="1"/>
    <row r="1006" s="24" customFormat="1"/>
    <row r="1007" s="24" customFormat="1"/>
    <row r="1008" s="24" customFormat="1"/>
    <row r="1009" s="24" customFormat="1"/>
    <row r="1010" s="24" customFormat="1"/>
    <row r="1011" s="24" customFormat="1"/>
    <row r="1012" s="24" customFormat="1"/>
    <row r="1013" s="24" customFormat="1"/>
    <row r="1014" s="24" customFormat="1"/>
    <row r="1015" s="24" customFormat="1"/>
    <row r="1016" s="24" customFormat="1"/>
    <row r="1017" s="24" customFormat="1"/>
    <row r="1018" s="24" customFormat="1"/>
    <row r="1019" s="24" customFormat="1"/>
    <row r="1020" s="24" customFormat="1"/>
    <row r="1021" s="24" customFormat="1"/>
    <row r="1022" s="24" customFormat="1"/>
    <row r="1023" s="24" customFormat="1"/>
    <row r="1024" s="24" customFormat="1"/>
    <row r="1025" s="24" customFormat="1"/>
    <row r="1026" s="24" customFormat="1"/>
    <row r="1027" s="24" customFormat="1"/>
    <row r="1028" s="24" customFormat="1"/>
    <row r="1029" s="24" customFormat="1"/>
    <row r="1030" s="24" customFormat="1"/>
    <row r="1031" s="24" customFormat="1"/>
    <row r="1032" s="24" customFormat="1"/>
    <row r="1033" s="24" customFormat="1"/>
    <row r="1034" s="24" customFormat="1"/>
    <row r="1035" s="24" customFormat="1"/>
    <row r="1036" s="24" customFormat="1"/>
    <row r="1037" s="24" customFormat="1"/>
    <row r="1038" s="24" customFormat="1"/>
    <row r="1039" s="24" customFormat="1"/>
    <row r="1040" s="24" customFormat="1"/>
    <row r="1041" s="24" customFormat="1"/>
    <row r="1042" s="24" customFormat="1"/>
    <row r="1043" s="24" customFormat="1"/>
    <row r="1044" s="24" customFormat="1"/>
    <row r="1045" s="24" customFormat="1"/>
    <row r="1046" s="24" customFormat="1"/>
    <row r="1047" s="24" customFormat="1"/>
    <row r="1048" s="24" customFormat="1"/>
    <row r="1049" s="24" customFormat="1"/>
    <row r="1050" s="24" customFormat="1"/>
    <row r="1051" s="24" customFormat="1"/>
    <row r="1052" s="24" customFormat="1"/>
    <row r="1053" s="24" customFormat="1"/>
    <row r="1054" s="24" customFormat="1"/>
    <row r="1055" s="24" customFormat="1"/>
    <row r="1056" s="24" customFormat="1"/>
    <row r="1057" s="24" customFormat="1"/>
    <row r="1058" s="24" customFormat="1"/>
    <row r="1059" s="24" customFormat="1"/>
    <row r="1060" s="24" customFormat="1"/>
    <row r="1061" s="24" customFormat="1"/>
    <row r="1062" s="24" customFormat="1"/>
    <row r="1063" s="24" customFormat="1"/>
    <row r="1064" s="24" customFormat="1"/>
    <row r="1065" s="24" customFormat="1"/>
    <row r="1066" s="24" customFormat="1"/>
    <row r="1067" s="24" customFormat="1"/>
    <row r="1068" s="24" customFormat="1"/>
    <row r="1069" s="24" customFormat="1"/>
    <row r="1070" s="24" customFormat="1"/>
    <row r="1071" s="24" customFormat="1"/>
    <row r="1072" s="24" customFormat="1"/>
    <row r="1073" s="24" customFormat="1"/>
    <row r="1074" s="24" customFormat="1"/>
    <row r="1075" s="24" customFormat="1"/>
    <row r="1076" s="24" customFormat="1"/>
    <row r="1077" s="24" customFormat="1"/>
    <row r="1078" s="24" customFormat="1"/>
    <row r="1079" s="24" customFormat="1"/>
    <row r="1080" s="24" customFormat="1"/>
    <row r="1081" s="24" customFormat="1"/>
    <row r="1082" s="24" customFormat="1"/>
    <row r="1083" s="24" customFormat="1"/>
    <row r="1084" s="24" customFormat="1"/>
    <row r="1085" s="24" customFormat="1"/>
    <row r="1086" s="24" customFormat="1"/>
    <row r="1087" s="24" customFormat="1"/>
    <row r="1088" s="24" customFormat="1"/>
    <row r="1089" s="24" customFormat="1"/>
    <row r="1090" s="24" customFormat="1"/>
    <row r="1091" s="24" customFormat="1"/>
    <row r="1092" s="24" customFormat="1"/>
    <row r="1093" s="24" customFormat="1"/>
    <row r="1094" s="24" customFormat="1"/>
    <row r="1095" s="24" customFormat="1"/>
    <row r="1096" s="24" customFormat="1"/>
  </sheetData>
  <sheetProtection password="CF35" sheet="1" objects="1" scenarios="1" selectLockedCells="1"/>
  <mergeCells count="74">
    <mergeCell ref="C19:E19"/>
    <mergeCell ref="G19:H19"/>
    <mergeCell ref="C16:E16"/>
    <mergeCell ref="G16:H16"/>
    <mergeCell ref="C17:E17"/>
    <mergeCell ref="G17:H17"/>
    <mergeCell ref="C18:E18"/>
    <mergeCell ref="G18:H18"/>
    <mergeCell ref="B45:K45"/>
    <mergeCell ref="B46:K46"/>
    <mergeCell ref="B35:E35"/>
    <mergeCell ref="F35:K35"/>
    <mergeCell ref="B36:E36"/>
    <mergeCell ref="F36:K36"/>
    <mergeCell ref="B37:E38"/>
    <mergeCell ref="F37:K42"/>
    <mergeCell ref="B39:E39"/>
    <mergeCell ref="B40:E40"/>
    <mergeCell ref="B41:D41"/>
    <mergeCell ref="B42:E42"/>
    <mergeCell ref="B32:E32"/>
    <mergeCell ref="G32:K32"/>
    <mergeCell ref="B33:E33"/>
    <mergeCell ref="G33:K33"/>
    <mergeCell ref="B44:K44"/>
    <mergeCell ref="B28:F28"/>
    <mergeCell ref="G28:H28"/>
    <mergeCell ref="C29:F29"/>
    <mergeCell ref="G29:H29"/>
    <mergeCell ref="B31:E31"/>
    <mergeCell ref="F31:J31"/>
    <mergeCell ref="B30:K30"/>
    <mergeCell ref="C24:E24"/>
    <mergeCell ref="G24:H24"/>
    <mergeCell ref="C26:E26"/>
    <mergeCell ref="G26:H26"/>
    <mergeCell ref="C27:E27"/>
    <mergeCell ref="G27:H27"/>
    <mergeCell ref="C25:E25"/>
    <mergeCell ref="G25:H25"/>
    <mergeCell ref="C20:E20"/>
    <mergeCell ref="G20:H20"/>
    <mergeCell ref="C21:E21"/>
    <mergeCell ref="G21:H21"/>
    <mergeCell ref="C23:E23"/>
    <mergeCell ref="G23:H23"/>
    <mergeCell ref="C22:E22"/>
    <mergeCell ref="G22:H22"/>
    <mergeCell ref="B13:E13"/>
    <mergeCell ref="G13:H13"/>
    <mergeCell ref="C14:E14"/>
    <mergeCell ref="G14:H14"/>
    <mergeCell ref="C15:E15"/>
    <mergeCell ref="G15:H15"/>
    <mergeCell ref="C12:E12"/>
    <mergeCell ref="C5:E5"/>
    <mergeCell ref="C6:E6"/>
    <mergeCell ref="C7:E7"/>
    <mergeCell ref="G7:K7"/>
    <mergeCell ref="D8:E8"/>
    <mergeCell ref="G8:K8"/>
    <mergeCell ref="C9:E9"/>
    <mergeCell ref="G9:K9"/>
    <mergeCell ref="C10:E10"/>
    <mergeCell ref="G10:K10"/>
    <mergeCell ref="C11:E11"/>
    <mergeCell ref="C4:E4"/>
    <mergeCell ref="G4:H4"/>
    <mergeCell ref="I4:J4"/>
    <mergeCell ref="J1:K1"/>
    <mergeCell ref="F2:I2"/>
    <mergeCell ref="J2:K2"/>
    <mergeCell ref="C3:E3"/>
    <mergeCell ref="G3:K3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G1096"/>
  <sheetViews>
    <sheetView workbookViewId="0">
      <selection activeCell="C3" sqref="C3:E3"/>
    </sheetView>
  </sheetViews>
  <sheetFormatPr baseColWidth="10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" style="11" customWidth="1"/>
    <col min="6" max="6" width="13.625" style="11" customWidth="1"/>
    <col min="7" max="7" width="5" style="11" customWidth="1"/>
    <col min="8" max="8" width="6.5" style="11" customWidth="1"/>
    <col min="9" max="9" width="6.75" style="11" customWidth="1"/>
    <col min="10" max="10" width="5.75" style="11" customWidth="1"/>
    <col min="11" max="11" width="9.25" style="11" customWidth="1"/>
    <col min="12" max="12" width="11" style="24"/>
    <col min="13" max="15" width="6.5" style="24" customWidth="1"/>
    <col min="16" max="16" width="4.375" style="24" customWidth="1"/>
    <col min="17" max="17" width="6" style="24" customWidth="1"/>
    <col min="18" max="18" width="4.5" style="24" customWidth="1"/>
    <col min="19" max="19" width="2.625" style="24" customWidth="1"/>
    <col min="20" max="20" width="14.625" style="24" customWidth="1"/>
    <col min="21" max="865" width="11" style="24"/>
    <col min="866" max="16384" width="11" style="11"/>
  </cols>
  <sheetData>
    <row r="1" spans="1:22" s="21" customFormat="1" ht="25.5" customHeight="1">
      <c r="B1" s="54" t="s">
        <v>100</v>
      </c>
      <c r="C1" s="55"/>
      <c r="D1" s="55"/>
      <c r="E1" s="55"/>
      <c r="F1" s="56"/>
      <c r="G1" s="56"/>
      <c r="H1" s="56"/>
      <c r="I1" s="56"/>
      <c r="J1" s="171">
        <v>2017</v>
      </c>
      <c r="K1" s="172"/>
    </row>
    <row r="2" spans="1:22" s="24" customFormat="1" ht="17.25" customHeight="1">
      <c r="A2" s="11"/>
      <c r="B2" s="115" t="s">
        <v>13</v>
      </c>
      <c r="C2" s="109"/>
      <c r="D2" s="109"/>
      <c r="E2" s="109"/>
      <c r="F2" s="173" t="s">
        <v>24</v>
      </c>
      <c r="G2" s="174"/>
      <c r="H2" s="174"/>
      <c r="I2" s="174"/>
      <c r="J2" s="265">
        <v>42875</v>
      </c>
      <c r="K2" s="266"/>
    </row>
    <row r="3" spans="1:22" s="24" customFormat="1">
      <c r="A3" s="11"/>
      <c r="B3" s="141" t="s">
        <v>12</v>
      </c>
      <c r="C3" s="167"/>
      <c r="D3" s="168"/>
      <c r="E3" s="168"/>
      <c r="F3" s="2" t="s">
        <v>21</v>
      </c>
      <c r="G3" s="177" t="str">
        <f>'Abholstellen 2017'!O8</f>
        <v>imkerei@bluewin.ch</v>
      </c>
      <c r="H3" s="170"/>
      <c r="I3" s="170"/>
      <c r="J3" s="170"/>
      <c r="K3" s="170"/>
    </row>
    <row r="4" spans="1:22" s="24" customFormat="1" ht="16.5" customHeight="1">
      <c r="A4" s="11"/>
      <c r="B4" s="142" t="s">
        <v>15</v>
      </c>
      <c r="C4" s="167"/>
      <c r="D4" s="168"/>
      <c r="E4" s="168"/>
      <c r="F4" s="2"/>
      <c r="G4" s="169"/>
      <c r="H4" s="170"/>
      <c r="I4" s="170"/>
      <c r="J4" s="170"/>
      <c r="K4" s="6"/>
    </row>
    <row r="5" spans="1:22" s="24" customFormat="1" ht="16.5" customHeight="1">
      <c r="A5" s="11"/>
      <c r="B5" s="141" t="s">
        <v>14</v>
      </c>
      <c r="C5" s="167"/>
      <c r="D5" s="168"/>
      <c r="E5" s="168"/>
      <c r="F5" s="3"/>
      <c r="G5" s="3"/>
      <c r="H5" s="3"/>
      <c r="I5" s="7"/>
      <c r="J5" s="3"/>
      <c r="K5" s="3"/>
    </row>
    <row r="6" spans="1:22" s="24" customFormat="1" ht="16.5" customHeight="1">
      <c r="A6" s="11"/>
      <c r="B6" s="141" t="s">
        <v>16</v>
      </c>
      <c r="C6" s="167"/>
      <c r="D6" s="168"/>
      <c r="E6" s="168"/>
      <c r="F6" s="3"/>
      <c r="G6" s="8" t="s">
        <v>10</v>
      </c>
      <c r="H6" s="9"/>
      <c r="I6" s="10"/>
      <c r="J6" s="3"/>
      <c r="K6" s="3"/>
    </row>
    <row r="7" spans="1:22" s="24" customFormat="1" ht="16.5" customHeight="1">
      <c r="A7" s="11"/>
      <c r="B7" s="142" t="s">
        <v>1</v>
      </c>
      <c r="C7" s="167"/>
      <c r="D7" s="168"/>
      <c r="E7" s="168"/>
      <c r="F7" s="4"/>
      <c r="G7" s="180" t="str">
        <f>'Abholstellen 2017'!J8</f>
        <v>Linder Peter</v>
      </c>
      <c r="H7" s="180"/>
      <c r="I7" s="181"/>
      <c r="J7" s="181"/>
      <c r="K7" s="181"/>
      <c r="N7" s="26"/>
      <c r="O7" s="26"/>
      <c r="P7" s="26"/>
    </row>
    <row r="8" spans="1:22" s="24" customFormat="1" ht="16.5" customHeight="1">
      <c r="A8" s="11"/>
      <c r="B8" s="142" t="s">
        <v>2</v>
      </c>
      <c r="C8" s="143"/>
      <c r="D8" s="182"/>
      <c r="E8" s="183"/>
      <c r="F8" s="5"/>
      <c r="G8" s="181" t="str">
        <f>'Abholstellen 2017'!K8</f>
        <v>Imkereifachgeschäft</v>
      </c>
      <c r="H8" s="181"/>
      <c r="I8" s="181"/>
      <c r="J8" s="181"/>
      <c r="K8" s="181"/>
      <c r="N8" s="26"/>
      <c r="O8" s="26"/>
      <c r="P8" s="26"/>
    </row>
    <row r="9" spans="1:22" s="24" customFormat="1" ht="16.5" customHeight="1">
      <c r="A9" s="11"/>
      <c r="B9" s="142" t="s">
        <v>21</v>
      </c>
      <c r="C9" s="167"/>
      <c r="D9" s="168"/>
      <c r="E9" s="168"/>
      <c r="F9" s="4"/>
      <c r="G9" s="180" t="str">
        <f>'Abholstellen 2017'!L8</f>
        <v>Talweg 12b</v>
      </c>
      <c r="H9" s="180"/>
      <c r="I9" s="181"/>
      <c r="J9" s="181"/>
      <c r="K9" s="181"/>
      <c r="N9" s="26"/>
      <c r="O9" s="27"/>
      <c r="P9" s="26"/>
    </row>
    <row r="10" spans="1:22" s="24" customFormat="1" ht="16.5" customHeight="1">
      <c r="A10" s="11"/>
      <c r="B10" s="142" t="s">
        <v>0</v>
      </c>
      <c r="C10" s="167"/>
      <c r="D10" s="168"/>
      <c r="E10" s="168"/>
      <c r="F10" s="3"/>
      <c r="G10" s="185" t="str">
        <f>'Abholstellen 2017'!M8</f>
        <v>3013 Bern</v>
      </c>
      <c r="H10" s="186"/>
      <c r="I10" s="186"/>
      <c r="J10" s="186"/>
      <c r="K10" s="186"/>
      <c r="N10" s="26"/>
      <c r="O10" s="28"/>
      <c r="P10" s="26"/>
    </row>
    <row r="11" spans="1:22" s="24" customFormat="1" ht="15" customHeight="1">
      <c r="A11" s="11"/>
      <c r="B11" s="142" t="s">
        <v>3</v>
      </c>
      <c r="C11" s="167"/>
      <c r="D11" s="168"/>
      <c r="E11" s="168"/>
      <c r="F11" s="4"/>
      <c r="G11" s="11"/>
      <c r="H11" s="11"/>
      <c r="I11" s="11"/>
      <c r="J11" s="11"/>
      <c r="K11" s="11"/>
      <c r="N11" s="26"/>
      <c r="O11" s="28"/>
      <c r="P11" s="26"/>
      <c r="R11" s="29"/>
    </row>
    <row r="12" spans="1:22" s="24" customFormat="1" ht="6" customHeight="1" thickBot="1">
      <c r="A12" s="11"/>
      <c r="B12" s="12"/>
      <c r="C12" s="178"/>
      <c r="D12" s="179"/>
      <c r="E12" s="179"/>
      <c r="F12" s="3"/>
      <c r="G12" s="3"/>
      <c r="H12" s="3"/>
      <c r="I12" s="3"/>
      <c r="J12" s="3"/>
      <c r="K12" s="13"/>
      <c r="N12" s="26"/>
      <c r="O12" s="28"/>
    </row>
    <row r="13" spans="1:22" s="24" customFormat="1" ht="21" customHeight="1">
      <c r="A13" s="11"/>
      <c r="B13" s="187" t="s">
        <v>11</v>
      </c>
      <c r="C13" s="188"/>
      <c r="D13" s="188"/>
      <c r="E13" s="189"/>
      <c r="F13" s="139" t="s">
        <v>117</v>
      </c>
      <c r="G13" s="190" t="s">
        <v>4</v>
      </c>
      <c r="H13" s="191"/>
      <c r="I13" s="139" t="s">
        <v>25</v>
      </c>
      <c r="J13" s="139" t="s">
        <v>5</v>
      </c>
      <c r="K13" s="57" t="s">
        <v>6</v>
      </c>
      <c r="M13" s="30"/>
      <c r="N13" s="31"/>
      <c r="O13" s="32"/>
      <c r="P13" s="33"/>
      <c r="Q13" s="33"/>
      <c r="R13" s="33"/>
      <c r="S13" s="34"/>
      <c r="T13" s="35"/>
      <c r="U13" s="35"/>
      <c r="V13" s="35"/>
    </row>
    <row r="14" spans="1:22" s="22" customFormat="1" ht="15" customHeight="1">
      <c r="B14" s="14">
        <v>1</v>
      </c>
      <c r="C14" s="192" t="s">
        <v>17</v>
      </c>
      <c r="D14" s="193"/>
      <c r="E14" s="194"/>
      <c r="F14" s="103">
        <v>62888</v>
      </c>
      <c r="G14" s="195" t="s">
        <v>9</v>
      </c>
      <c r="H14" s="196"/>
      <c r="I14" s="15">
        <v>9</v>
      </c>
      <c r="J14" s="61"/>
      <c r="K14" s="16">
        <f t="shared" ref="K14:K18" si="0">I14*J14</f>
        <v>0</v>
      </c>
      <c r="M14" s="36"/>
      <c r="N14" s="36"/>
      <c r="O14" s="37"/>
      <c r="P14" s="38"/>
      <c r="Q14" s="38"/>
      <c r="R14" s="38"/>
      <c r="S14" s="1"/>
      <c r="T14" s="36"/>
      <c r="U14" s="53"/>
      <c r="V14" s="53"/>
    </row>
    <row r="15" spans="1:22" s="22" customFormat="1" ht="15" customHeight="1">
      <c r="B15" s="14">
        <v>2</v>
      </c>
      <c r="C15" s="192" t="s">
        <v>19</v>
      </c>
      <c r="D15" s="193"/>
      <c r="E15" s="194"/>
      <c r="F15" s="103">
        <v>62888</v>
      </c>
      <c r="G15" s="195" t="s">
        <v>9</v>
      </c>
      <c r="H15" s="196"/>
      <c r="I15" s="15">
        <v>8.8000000000000007</v>
      </c>
      <c r="J15" s="61"/>
      <c r="K15" s="16">
        <f t="shared" si="0"/>
        <v>0</v>
      </c>
      <c r="M15" s="36"/>
      <c r="N15" s="36"/>
      <c r="O15" s="37"/>
      <c r="P15" s="38"/>
      <c r="Q15" s="38"/>
      <c r="R15" s="38"/>
      <c r="S15" s="39"/>
      <c r="T15" s="36"/>
      <c r="U15" s="36"/>
      <c r="V15" s="53"/>
    </row>
    <row r="16" spans="1:22" s="22" customFormat="1" ht="15" customHeight="1">
      <c r="B16" s="14">
        <v>3</v>
      </c>
      <c r="C16" s="192" t="s">
        <v>20</v>
      </c>
      <c r="D16" s="193"/>
      <c r="E16" s="194"/>
      <c r="F16" s="103">
        <v>62888</v>
      </c>
      <c r="G16" s="195" t="s">
        <v>9</v>
      </c>
      <c r="H16" s="196"/>
      <c r="I16" s="15">
        <v>8.5</v>
      </c>
      <c r="J16" s="61"/>
      <c r="K16" s="16">
        <f t="shared" si="0"/>
        <v>0</v>
      </c>
      <c r="M16" s="36"/>
      <c r="N16" s="36"/>
      <c r="O16" s="37"/>
      <c r="P16" s="38"/>
      <c r="Q16" s="38"/>
      <c r="R16" s="38"/>
      <c r="S16" s="39"/>
      <c r="T16" s="36"/>
      <c r="U16" s="36"/>
      <c r="V16" s="53"/>
    </row>
    <row r="17" spans="2:865" s="22" customFormat="1" ht="15" customHeight="1">
      <c r="B17" s="14">
        <v>4</v>
      </c>
      <c r="C17" s="257" t="s">
        <v>116</v>
      </c>
      <c r="D17" s="258"/>
      <c r="E17" s="258"/>
      <c r="F17" s="103">
        <v>52449</v>
      </c>
      <c r="G17" s="195" t="s">
        <v>7</v>
      </c>
      <c r="H17" s="196"/>
      <c r="I17" s="15">
        <v>25</v>
      </c>
      <c r="J17" s="61"/>
      <c r="K17" s="16">
        <f t="shared" si="0"/>
        <v>0</v>
      </c>
      <c r="M17" s="36"/>
      <c r="N17" s="36"/>
      <c r="O17" s="37"/>
      <c r="P17" s="38"/>
      <c r="Q17" s="38"/>
      <c r="R17" s="38"/>
      <c r="S17" s="39"/>
      <c r="T17" s="36"/>
      <c r="U17" s="36"/>
      <c r="V17" s="53"/>
    </row>
    <row r="18" spans="2:865" s="22" customFormat="1" ht="15" customHeight="1">
      <c r="B18" s="14">
        <v>5</v>
      </c>
      <c r="C18" s="192" t="s">
        <v>116</v>
      </c>
      <c r="D18" s="193"/>
      <c r="E18" s="194"/>
      <c r="F18" s="103">
        <v>52449</v>
      </c>
      <c r="G18" s="195" t="s">
        <v>115</v>
      </c>
      <c r="H18" s="196"/>
      <c r="I18" s="15">
        <v>7.5</v>
      </c>
      <c r="J18" s="61"/>
      <c r="K18" s="16">
        <f t="shared" si="0"/>
        <v>0</v>
      </c>
      <c r="M18" s="36"/>
      <c r="N18" s="36"/>
      <c r="O18" s="37"/>
      <c r="P18" s="38"/>
      <c r="Q18" s="38"/>
      <c r="R18" s="38"/>
      <c r="S18" s="39"/>
      <c r="T18" s="36"/>
      <c r="U18" s="36"/>
      <c r="V18" s="53"/>
    </row>
    <row r="19" spans="2:865" s="22" customFormat="1" ht="15" customHeight="1">
      <c r="B19" s="14">
        <v>6</v>
      </c>
      <c r="C19" s="192" t="s">
        <v>114</v>
      </c>
      <c r="D19" s="193"/>
      <c r="E19" s="194"/>
      <c r="F19" s="103">
        <v>60557</v>
      </c>
      <c r="G19" s="195" t="s">
        <v>115</v>
      </c>
      <c r="H19" s="196"/>
      <c r="I19" s="15">
        <v>3.5</v>
      </c>
      <c r="J19" s="61"/>
      <c r="K19" s="16">
        <f t="shared" ref="K19" si="1">I19*J19</f>
        <v>0</v>
      </c>
      <c r="M19" s="36"/>
      <c r="N19" s="36"/>
      <c r="O19" s="37"/>
      <c r="P19" s="38"/>
      <c r="Q19" s="38"/>
      <c r="R19" s="38"/>
      <c r="S19" s="39"/>
      <c r="T19" s="36"/>
      <c r="U19" s="36"/>
      <c r="V19" s="53"/>
    </row>
    <row r="20" spans="2:865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/>
      <c r="M20" s="36"/>
      <c r="N20" s="36"/>
      <c r="O20" s="37"/>
      <c r="P20" s="38"/>
      <c r="Q20" s="38"/>
      <c r="R20" s="38"/>
      <c r="S20" s="39"/>
      <c r="T20" s="36"/>
      <c r="U20" s="36"/>
      <c r="V20" s="53"/>
    </row>
    <row r="21" spans="2:865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163</v>
      </c>
      <c r="H21" s="196"/>
      <c r="I21" s="15">
        <v>20</v>
      </c>
      <c r="J21" s="61"/>
      <c r="K21" s="16">
        <f t="shared" ref="K21:K25" si="2">I21*J21</f>
        <v>0</v>
      </c>
      <c r="M21" s="36"/>
      <c r="N21" s="36"/>
      <c r="O21" s="37"/>
      <c r="P21" s="38"/>
      <c r="Q21" s="38"/>
      <c r="R21" s="38"/>
      <c r="S21" s="39"/>
      <c r="T21" s="36"/>
      <c r="U21" s="36"/>
      <c r="V21" s="53"/>
    </row>
    <row r="22" spans="2:865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162</v>
      </c>
      <c r="H22" s="196"/>
      <c r="I22" s="15">
        <v>72</v>
      </c>
      <c r="J22" s="61"/>
      <c r="K22" s="16">
        <f t="shared" ref="K22" si="3">I22*J22</f>
        <v>0</v>
      </c>
      <c r="M22" s="36"/>
      <c r="N22" s="36"/>
      <c r="O22" s="37"/>
      <c r="P22" s="38"/>
      <c r="Q22" s="38"/>
      <c r="R22" s="38"/>
      <c r="S22" s="39"/>
      <c r="T22" s="36"/>
      <c r="U22" s="36"/>
      <c r="V22" s="53"/>
    </row>
    <row r="23" spans="2:865" s="22" customFormat="1" ht="15" customHeight="1">
      <c r="B23" s="14">
        <v>10</v>
      </c>
      <c r="C23" s="192" t="s">
        <v>167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2"/>
        <v>0</v>
      </c>
      <c r="M23" s="36"/>
      <c r="N23" s="36"/>
      <c r="O23" s="37"/>
      <c r="P23" s="38"/>
      <c r="Q23" s="38"/>
      <c r="R23" s="40"/>
      <c r="S23" s="41"/>
      <c r="T23" s="36"/>
      <c r="U23" s="36"/>
      <c r="V23" s="53"/>
    </row>
    <row r="24" spans="2:865" s="22" customFormat="1" ht="15" customHeight="1">
      <c r="B24" s="14">
        <v>11</v>
      </c>
      <c r="C24" s="192" t="s">
        <v>167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2"/>
        <v>0</v>
      </c>
      <c r="M24" s="36"/>
      <c r="N24" s="36"/>
      <c r="O24" s="37"/>
      <c r="P24" s="38"/>
      <c r="Q24" s="38"/>
      <c r="R24" s="42"/>
      <c r="S24" s="39"/>
      <c r="T24" s="36"/>
      <c r="U24" s="36"/>
      <c r="V24" s="53"/>
    </row>
    <row r="25" spans="2:865" s="22" customFormat="1" ht="15" customHeight="1">
      <c r="B25" s="14">
        <v>12</v>
      </c>
      <c r="C25" s="192" t="s">
        <v>166</v>
      </c>
      <c r="D25" s="193"/>
      <c r="E25" s="194"/>
      <c r="F25" s="103">
        <v>58236</v>
      </c>
      <c r="G25" s="195" t="s">
        <v>8</v>
      </c>
      <c r="H25" s="196"/>
      <c r="I25" s="15">
        <v>18</v>
      </c>
      <c r="J25" s="61"/>
      <c r="K25" s="16">
        <f t="shared" si="2"/>
        <v>0</v>
      </c>
      <c r="M25" s="36"/>
      <c r="N25" s="36"/>
      <c r="O25" s="37"/>
      <c r="P25" s="38"/>
      <c r="Q25" s="38"/>
      <c r="R25" s="42"/>
      <c r="S25" s="39"/>
      <c r="T25" s="36"/>
      <c r="U25" s="36"/>
      <c r="V25" s="53"/>
    </row>
    <row r="26" spans="2:865" s="22" customFormat="1" ht="15" customHeight="1">
      <c r="B26" s="14">
        <v>13</v>
      </c>
      <c r="C26" s="192" t="s">
        <v>168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4">I26*J26</f>
        <v>0</v>
      </c>
      <c r="M26" s="36"/>
      <c r="N26" s="36"/>
      <c r="O26" s="37"/>
      <c r="P26" s="38"/>
      <c r="Q26" s="38"/>
      <c r="R26" s="38"/>
      <c r="S26" s="1"/>
      <c r="T26" s="36"/>
      <c r="U26" s="53"/>
      <c r="V26" s="53"/>
    </row>
    <row r="27" spans="2:865" s="22" customFormat="1" ht="15" customHeight="1">
      <c r="B27" s="14">
        <v>14</v>
      </c>
      <c r="C27" s="192" t="s">
        <v>168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4"/>
        <v>0</v>
      </c>
      <c r="M27" s="36"/>
      <c r="N27" s="36"/>
      <c r="O27" s="37"/>
      <c r="P27" s="38"/>
      <c r="Q27" s="38"/>
      <c r="R27" s="38"/>
      <c r="S27" s="39"/>
      <c r="T27" s="36"/>
      <c r="U27" s="36"/>
      <c r="V27" s="53"/>
    </row>
    <row r="28" spans="2:865" s="22" customFormat="1" ht="17.25" customHeight="1">
      <c r="B28" s="197" t="s">
        <v>18</v>
      </c>
      <c r="C28" s="198"/>
      <c r="D28" s="198"/>
      <c r="E28" s="198"/>
      <c r="F28" s="198"/>
      <c r="G28" s="199" t="s">
        <v>4</v>
      </c>
      <c r="H28" s="199"/>
      <c r="I28" s="58" t="s">
        <v>25</v>
      </c>
      <c r="J28" s="58" t="s">
        <v>5</v>
      </c>
      <c r="K28" s="59" t="s">
        <v>6</v>
      </c>
      <c r="M28" s="43"/>
      <c r="N28" s="44"/>
      <c r="O28" s="37"/>
      <c r="P28" s="44"/>
      <c r="Q28" s="44"/>
      <c r="R28" s="44"/>
      <c r="S28" s="39"/>
    </row>
    <row r="29" spans="2:865" s="23" customFormat="1" ht="15" customHeight="1">
      <c r="B29" s="14"/>
      <c r="C29" s="200"/>
      <c r="D29" s="201"/>
      <c r="E29" s="201"/>
      <c r="F29" s="202"/>
      <c r="G29" s="203"/>
      <c r="H29" s="204"/>
      <c r="I29" s="15"/>
      <c r="J29" s="61"/>
      <c r="K29" s="16">
        <f>I29*J29</f>
        <v>0</v>
      </c>
      <c r="L29" s="45"/>
      <c r="M29" s="46"/>
      <c r="N29" s="33"/>
      <c r="O29" s="47"/>
      <c r="P29" s="33"/>
      <c r="Q29" s="33"/>
      <c r="R29" s="33"/>
      <c r="S29" s="4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</row>
    <row r="30" spans="2:865" s="23" customFormat="1" ht="20.25" customHeight="1" thickBot="1">
      <c r="B30" s="210" t="s">
        <v>177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6"/>
      <c r="N30" s="33"/>
      <c r="O30" s="47"/>
      <c r="P30" s="33"/>
      <c r="Q30" s="33"/>
      <c r="R30" s="33"/>
      <c r="S30" s="48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</row>
    <row r="31" spans="2:865" s="22" customFormat="1" ht="19.5" customHeight="1" thickBot="1">
      <c r="B31" s="205" t="s">
        <v>22</v>
      </c>
      <c r="C31" s="206"/>
      <c r="D31" s="206"/>
      <c r="E31" s="206"/>
      <c r="F31" s="207" t="s">
        <v>23</v>
      </c>
      <c r="G31" s="208"/>
      <c r="H31" s="208"/>
      <c r="I31" s="208"/>
      <c r="J31" s="209"/>
      <c r="K31" s="60">
        <f>SUM(K14:K29)</f>
        <v>0</v>
      </c>
      <c r="M31" s="49"/>
      <c r="N31" s="40"/>
      <c r="O31" s="50"/>
      <c r="P31" s="40"/>
      <c r="Q31" s="40"/>
      <c r="R31" s="40"/>
      <c r="S31" s="51"/>
    </row>
    <row r="32" spans="2:865" ht="22.5" customHeight="1">
      <c r="B32" s="213" t="s">
        <v>37</v>
      </c>
      <c r="C32" s="214"/>
      <c r="D32" s="214"/>
      <c r="E32" s="214"/>
      <c r="F32" s="140"/>
      <c r="G32" s="214" t="s">
        <v>38</v>
      </c>
      <c r="H32" s="214"/>
      <c r="I32" s="214"/>
      <c r="J32" s="214"/>
      <c r="K32" s="215"/>
    </row>
    <row r="33" spans="1:11" ht="21" customHeight="1">
      <c r="B33" s="259"/>
      <c r="C33" s="217"/>
      <c r="D33" s="217"/>
      <c r="E33" s="217"/>
      <c r="F33" s="3"/>
      <c r="G33" s="218"/>
      <c r="H33" s="218"/>
      <c r="I33" s="218"/>
      <c r="J33" s="218"/>
      <c r="K33" s="219"/>
    </row>
    <row r="34" spans="1:11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18.75" customHeight="1">
      <c r="B35" s="226" t="s">
        <v>146</v>
      </c>
      <c r="C35" s="227"/>
      <c r="D35" s="227"/>
      <c r="E35" s="227"/>
      <c r="F35" s="227" t="s">
        <v>32</v>
      </c>
      <c r="G35" s="227"/>
      <c r="H35" s="227"/>
      <c r="I35" s="227"/>
      <c r="J35" s="227"/>
      <c r="K35" s="228"/>
    </row>
    <row r="36" spans="1:11" s="24" customFormat="1" ht="55.5" customHeight="1">
      <c r="A36" s="11"/>
      <c r="B36" s="229" t="str">
        <f>'Abholstellen 2017'!A8</f>
        <v xml:space="preserve">Bern Mittelland    </v>
      </c>
      <c r="C36" s="230"/>
      <c r="D36" s="230"/>
      <c r="E36" s="231"/>
      <c r="F36" s="262" t="str">
        <f>'Abholstellen 2017'!G8</f>
        <v xml:space="preserve">01. Juli - 05. August 2017                                           Dienstag bis Samstag: 09:00 - 12:00 </v>
      </c>
      <c r="G36" s="263"/>
      <c r="H36" s="263"/>
      <c r="I36" s="263"/>
      <c r="J36" s="263"/>
      <c r="K36" s="264"/>
    </row>
    <row r="37" spans="1:11" s="24" customFormat="1" ht="17.100000000000001" customHeight="1">
      <c r="A37" s="11"/>
      <c r="B37" s="235" t="str">
        <f>'Abholstellen 2017'!B8</f>
        <v>Bärner Imkerlädeli</v>
      </c>
      <c r="C37" s="236"/>
      <c r="D37" s="236"/>
      <c r="E37" s="237"/>
      <c r="F37" s="239" t="s">
        <v>36</v>
      </c>
      <c r="G37" s="240"/>
      <c r="H37" s="240"/>
      <c r="I37" s="240"/>
      <c r="J37" s="240"/>
      <c r="K37" s="241"/>
    </row>
    <row r="38" spans="1:11" s="24" customFormat="1" ht="13.5" customHeight="1">
      <c r="A38" s="11"/>
      <c r="B38" s="238"/>
      <c r="C38" s="236"/>
      <c r="D38" s="236"/>
      <c r="E38" s="237"/>
      <c r="F38" s="242"/>
      <c r="G38" s="243"/>
      <c r="H38" s="243"/>
      <c r="I38" s="243"/>
      <c r="J38" s="243"/>
      <c r="K38" s="244"/>
    </row>
    <row r="39" spans="1:11" s="24" customFormat="1" ht="17.100000000000001" customHeight="1">
      <c r="A39" s="11"/>
      <c r="B39" s="248" t="str">
        <f>'Abholstellen 2017'!C8</f>
        <v>Talweg 12</v>
      </c>
      <c r="C39" s="249"/>
      <c r="D39" s="249"/>
      <c r="E39" s="250"/>
      <c r="F39" s="242"/>
      <c r="G39" s="243"/>
      <c r="H39" s="243"/>
      <c r="I39" s="243"/>
      <c r="J39" s="243"/>
      <c r="K39" s="244"/>
    </row>
    <row r="40" spans="1:11" s="24" customFormat="1" ht="17.100000000000001" customHeight="1">
      <c r="A40" s="11"/>
      <c r="B40" s="251" t="str">
        <f>'Abholstellen 2017'!D8</f>
        <v>3013 Bern</v>
      </c>
      <c r="C40" s="252"/>
      <c r="D40" s="252"/>
      <c r="E40" s="253"/>
      <c r="F40" s="242"/>
      <c r="G40" s="243"/>
      <c r="H40" s="243"/>
      <c r="I40" s="243"/>
      <c r="J40" s="243"/>
      <c r="K40" s="244"/>
    </row>
    <row r="41" spans="1:11" s="24" customFormat="1" ht="17.100000000000001" customHeight="1">
      <c r="A41" s="11"/>
      <c r="B41" s="248" t="str">
        <f>'Abholstellen 2017'!E8</f>
        <v>031 3318141</v>
      </c>
      <c r="C41" s="249"/>
      <c r="D41" s="249"/>
      <c r="E41" s="20"/>
      <c r="F41" s="242"/>
      <c r="G41" s="243"/>
      <c r="H41" s="243"/>
      <c r="I41" s="243"/>
      <c r="J41" s="243"/>
      <c r="K41" s="244"/>
    </row>
    <row r="42" spans="1:11" s="24" customFormat="1" ht="17.100000000000001" customHeight="1">
      <c r="A42" s="11"/>
      <c r="B42" s="254" t="str">
        <f>'Abholstellen 2017'!F8</f>
        <v>imkerei@bluewin.ch</v>
      </c>
      <c r="C42" s="255"/>
      <c r="D42" s="255"/>
      <c r="E42" s="256"/>
      <c r="F42" s="245"/>
      <c r="G42" s="246"/>
      <c r="H42" s="246"/>
      <c r="I42" s="246"/>
      <c r="J42" s="246"/>
      <c r="K42" s="247"/>
    </row>
    <row r="43" spans="1:11" s="24" customFormat="1" ht="5.25" customHeight="1">
      <c r="A43" s="11"/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1:11" s="24" customFormat="1" ht="27.95" customHeight="1">
      <c r="A44" s="11"/>
      <c r="B44" s="220" t="s">
        <v>213</v>
      </c>
      <c r="C44" s="224"/>
      <c r="D44" s="224"/>
      <c r="E44" s="224"/>
      <c r="F44" s="224"/>
      <c r="G44" s="224"/>
      <c r="H44" s="224"/>
      <c r="I44" s="224"/>
      <c r="J44" s="224"/>
      <c r="K44" s="225"/>
    </row>
    <row r="45" spans="1:11" s="24" customFormat="1" ht="33.950000000000003" customHeight="1">
      <c r="A45" s="11"/>
      <c r="B45" s="223" t="s">
        <v>185</v>
      </c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s="24" customFormat="1" ht="33.950000000000003" customHeight="1">
      <c r="A46" s="11"/>
      <c r="B46" s="223" t="s">
        <v>214</v>
      </c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s="24" customFormat="1" ht="4.5" customHeight="1" thickBot="1">
      <c r="A47" s="11"/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1:11" s="24" customFormat="1"/>
    <row r="49" spans="1:9" s="24" customFormat="1"/>
    <row r="50" spans="1:9" s="24" customFormat="1">
      <c r="A50" s="25"/>
    </row>
    <row r="51" spans="1:9" s="24" customFormat="1">
      <c r="H51" s="52"/>
      <c r="I51" s="25"/>
    </row>
    <row r="52" spans="1:9" s="24" customFormat="1"/>
    <row r="53" spans="1:9" s="24" customFormat="1"/>
    <row r="54" spans="1:9" s="24" customFormat="1"/>
    <row r="55" spans="1:9" s="24" customFormat="1"/>
    <row r="56" spans="1:9" s="24" customFormat="1"/>
    <row r="57" spans="1:9" s="24" customFormat="1"/>
    <row r="58" spans="1:9" s="24" customFormat="1"/>
    <row r="59" spans="1:9" s="24" customFormat="1"/>
    <row r="60" spans="1:9" s="24" customFormat="1"/>
    <row r="61" spans="1:9" s="24" customFormat="1"/>
    <row r="62" spans="1:9" s="24" customFormat="1"/>
    <row r="63" spans="1:9" s="24" customFormat="1"/>
    <row r="64" spans="1:9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="24" customFormat="1"/>
    <row r="786" s="24" customFormat="1"/>
    <row r="787" s="24" customFormat="1"/>
    <row r="788" s="24" customFormat="1"/>
    <row r="789" s="24" customFormat="1"/>
    <row r="790" s="24" customFormat="1"/>
    <row r="791" s="24" customFormat="1"/>
    <row r="792" s="24" customFormat="1"/>
    <row r="793" s="24" customFormat="1"/>
    <row r="794" s="24" customFormat="1"/>
    <row r="795" s="24" customFormat="1"/>
    <row r="796" s="24" customFormat="1"/>
    <row r="797" s="24" customFormat="1"/>
    <row r="798" s="24" customFormat="1"/>
    <row r="799" s="24" customFormat="1"/>
    <row r="800" s="24" customFormat="1"/>
    <row r="801" s="24" customFormat="1"/>
    <row r="802" s="24" customFormat="1"/>
    <row r="803" s="24" customFormat="1"/>
    <row r="804" s="24" customFormat="1"/>
    <row r="805" s="24" customFormat="1"/>
    <row r="806" s="24" customFormat="1"/>
    <row r="807" s="24" customFormat="1"/>
    <row r="808" s="24" customFormat="1"/>
    <row r="809" s="24" customFormat="1"/>
    <row r="810" s="24" customFormat="1"/>
    <row r="811" s="24" customFormat="1"/>
    <row r="812" s="24" customFormat="1"/>
    <row r="813" s="24" customFormat="1"/>
    <row r="814" s="24" customFormat="1"/>
    <row r="815" s="24" customFormat="1"/>
    <row r="816" s="24" customFormat="1"/>
    <row r="817" s="24" customFormat="1"/>
    <row r="818" s="24" customFormat="1"/>
    <row r="819" s="24" customFormat="1"/>
    <row r="820" s="24" customFormat="1"/>
    <row r="821" s="24" customFormat="1"/>
    <row r="822" s="24" customFormat="1"/>
    <row r="823" s="24" customFormat="1"/>
    <row r="824" s="24" customFormat="1"/>
    <row r="825" s="24" customFormat="1"/>
    <row r="826" s="24" customFormat="1"/>
    <row r="827" s="24" customFormat="1"/>
    <row r="828" s="24" customFormat="1"/>
    <row r="829" s="24" customFormat="1"/>
    <row r="830" s="24" customFormat="1"/>
    <row r="831" s="24" customFormat="1"/>
    <row r="832" s="24" customFormat="1"/>
    <row r="833" s="24" customFormat="1"/>
    <row r="834" s="24" customFormat="1"/>
    <row r="835" s="24" customFormat="1"/>
    <row r="836" s="24" customFormat="1"/>
    <row r="837" s="24" customFormat="1"/>
    <row r="838" s="24" customFormat="1"/>
    <row r="839" s="24" customFormat="1"/>
    <row r="840" s="24" customFormat="1"/>
    <row r="841" s="24" customFormat="1"/>
    <row r="842" s="24" customFormat="1"/>
    <row r="843" s="24" customFormat="1"/>
    <row r="844" s="24" customFormat="1"/>
    <row r="845" s="24" customFormat="1"/>
    <row r="846" s="24" customFormat="1"/>
    <row r="847" s="24" customFormat="1"/>
    <row r="848" s="24" customFormat="1"/>
    <row r="849" s="24" customFormat="1"/>
    <row r="850" s="24" customFormat="1"/>
    <row r="851" s="24" customFormat="1"/>
    <row r="852" s="24" customFormat="1"/>
    <row r="853" s="24" customFormat="1"/>
    <row r="854" s="24" customFormat="1"/>
    <row r="855" s="24" customFormat="1"/>
    <row r="856" s="24" customFormat="1"/>
    <row r="857" s="24" customFormat="1"/>
    <row r="858" s="24" customFormat="1"/>
    <row r="859" s="24" customFormat="1"/>
    <row r="860" s="24" customFormat="1"/>
    <row r="861" s="24" customFormat="1"/>
    <row r="862" s="24" customFormat="1"/>
    <row r="863" s="24" customFormat="1"/>
    <row r="864" s="24" customFormat="1"/>
    <row r="865" s="24" customFormat="1"/>
    <row r="866" s="24" customFormat="1"/>
    <row r="867" s="24" customFormat="1"/>
    <row r="868" s="24" customFormat="1"/>
    <row r="869" s="24" customFormat="1"/>
    <row r="870" s="24" customFormat="1"/>
    <row r="871" s="24" customFormat="1"/>
    <row r="872" s="24" customFormat="1"/>
    <row r="873" s="24" customFormat="1"/>
    <row r="874" s="24" customFormat="1"/>
    <row r="875" s="24" customFormat="1"/>
    <row r="876" s="24" customFormat="1"/>
    <row r="877" s="24" customFormat="1"/>
    <row r="878" s="24" customFormat="1"/>
    <row r="879" s="24" customFormat="1"/>
    <row r="880" s="24" customFormat="1"/>
    <row r="881" s="24" customFormat="1"/>
    <row r="882" s="24" customFormat="1"/>
    <row r="883" s="24" customFormat="1"/>
    <row r="884" s="24" customFormat="1"/>
    <row r="885" s="24" customFormat="1"/>
    <row r="886" s="24" customFormat="1"/>
    <row r="887" s="24" customFormat="1"/>
    <row r="888" s="24" customFormat="1"/>
    <row r="889" s="24" customFormat="1"/>
    <row r="890" s="24" customFormat="1"/>
    <row r="891" s="24" customFormat="1"/>
    <row r="892" s="24" customFormat="1"/>
    <row r="893" s="24" customFormat="1"/>
    <row r="894" s="24" customFormat="1"/>
    <row r="895" s="24" customFormat="1"/>
    <row r="896" s="24" customFormat="1"/>
    <row r="897" s="24" customFormat="1"/>
    <row r="898" s="24" customFormat="1"/>
    <row r="899" s="24" customFormat="1"/>
    <row r="900" s="24" customFormat="1"/>
    <row r="901" s="24" customFormat="1"/>
    <row r="902" s="24" customFormat="1"/>
    <row r="903" s="24" customFormat="1"/>
    <row r="904" s="24" customFormat="1"/>
    <row r="905" s="24" customFormat="1"/>
    <row r="906" s="24" customFormat="1"/>
    <row r="907" s="24" customFormat="1"/>
    <row r="908" s="24" customFormat="1"/>
    <row r="909" s="24" customFormat="1"/>
    <row r="910" s="24" customFormat="1"/>
    <row r="911" s="24" customFormat="1"/>
    <row r="912" s="24" customFormat="1"/>
    <row r="913" s="24" customFormat="1"/>
    <row r="914" s="24" customFormat="1"/>
    <row r="915" s="24" customFormat="1"/>
    <row r="916" s="24" customFormat="1"/>
    <row r="917" s="24" customFormat="1"/>
    <row r="918" s="24" customFormat="1"/>
    <row r="919" s="24" customFormat="1"/>
    <row r="920" s="24" customFormat="1"/>
    <row r="921" s="24" customFormat="1"/>
    <row r="922" s="24" customFormat="1"/>
    <row r="923" s="24" customFormat="1"/>
    <row r="924" s="24" customFormat="1"/>
    <row r="925" s="24" customFormat="1"/>
    <row r="926" s="24" customFormat="1"/>
    <row r="927" s="24" customFormat="1"/>
    <row r="928" s="24" customFormat="1"/>
    <row r="929" s="24" customFormat="1"/>
    <row r="930" s="24" customFormat="1"/>
    <row r="931" s="24" customFormat="1"/>
    <row r="932" s="24" customFormat="1"/>
    <row r="933" s="24" customFormat="1"/>
    <row r="934" s="24" customFormat="1"/>
    <row r="935" s="24" customFormat="1"/>
    <row r="936" s="24" customFormat="1"/>
    <row r="937" s="24" customFormat="1"/>
    <row r="938" s="24" customFormat="1"/>
    <row r="939" s="24" customFormat="1"/>
    <row r="940" s="24" customFormat="1"/>
    <row r="941" s="24" customFormat="1"/>
    <row r="942" s="24" customFormat="1"/>
    <row r="943" s="24" customFormat="1"/>
    <row r="944" s="24" customFormat="1"/>
    <row r="945" s="24" customFormat="1"/>
    <row r="946" s="24" customFormat="1"/>
    <row r="947" s="24" customFormat="1"/>
    <row r="948" s="24" customFormat="1"/>
    <row r="949" s="24" customFormat="1"/>
    <row r="950" s="24" customFormat="1"/>
    <row r="951" s="24" customFormat="1"/>
    <row r="952" s="24" customFormat="1"/>
    <row r="953" s="24" customFormat="1"/>
    <row r="954" s="24" customFormat="1"/>
    <row r="955" s="24" customFormat="1"/>
    <row r="956" s="24" customFormat="1"/>
    <row r="957" s="24" customFormat="1"/>
    <row r="958" s="24" customFormat="1"/>
    <row r="959" s="24" customFormat="1"/>
    <row r="960" s="24" customFormat="1"/>
    <row r="961" s="24" customFormat="1"/>
    <row r="962" s="24" customFormat="1"/>
    <row r="963" s="24" customFormat="1"/>
    <row r="964" s="24" customFormat="1"/>
    <row r="965" s="24" customFormat="1"/>
    <row r="966" s="24" customFormat="1"/>
    <row r="967" s="24" customFormat="1"/>
    <row r="968" s="24" customFormat="1"/>
    <row r="969" s="24" customFormat="1"/>
    <row r="970" s="24" customFormat="1"/>
    <row r="971" s="24" customFormat="1"/>
    <row r="972" s="24" customFormat="1"/>
    <row r="973" s="24" customFormat="1"/>
    <row r="974" s="24" customFormat="1"/>
    <row r="975" s="24" customFormat="1"/>
    <row r="976" s="24" customFormat="1"/>
    <row r="977" s="24" customFormat="1"/>
    <row r="978" s="24" customFormat="1"/>
    <row r="979" s="24" customFormat="1"/>
    <row r="980" s="24" customFormat="1"/>
    <row r="981" s="24" customFormat="1"/>
    <row r="982" s="24" customFormat="1"/>
    <row r="983" s="24" customFormat="1"/>
    <row r="984" s="24" customFormat="1"/>
    <row r="985" s="24" customFormat="1"/>
    <row r="986" s="24" customFormat="1"/>
    <row r="987" s="24" customFormat="1"/>
    <row r="988" s="24" customFormat="1"/>
    <row r="989" s="24" customFormat="1"/>
    <row r="990" s="24" customFormat="1"/>
    <row r="991" s="24" customFormat="1"/>
    <row r="992" s="24" customFormat="1"/>
    <row r="993" s="24" customFormat="1"/>
    <row r="994" s="24" customFormat="1"/>
    <row r="995" s="24" customFormat="1"/>
    <row r="996" s="24" customFormat="1"/>
    <row r="997" s="24" customFormat="1"/>
    <row r="998" s="24" customFormat="1"/>
    <row r="999" s="24" customFormat="1"/>
    <row r="1000" s="24" customFormat="1"/>
    <row r="1001" s="24" customFormat="1"/>
    <row r="1002" s="24" customFormat="1"/>
    <row r="1003" s="24" customFormat="1"/>
    <row r="1004" s="24" customFormat="1"/>
    <row r="1005" s="24" customFormat="1"/>
    <row r="1006" s="24" customFormat="1"/>
    <row r="1007" s="24" customFormat="1"/>
    <row r="1008" s="24" customFormat="1"/>
    <row r="1009" s="24" customFormat="1"/>
    <row r="1010" s="24" customFormat="1"/>
    <row r="1011" s="24" customFormat="1"/>
    <row r="1012" s="24" customFormat="1"/>
    <row r="1013" s="24" customFormat="1"/>
    <row r="1014" s="24" customFormat="1"/>
    <row r="1015" s="24" customFormat="1"/>
    <row r="1016" s="24" customFormat="1"/>
    <row r="1017" s="24" customFormat="1"/>
    <row r="1018" s="24" customFormat="1"/>
    <row r="1019" s="24" customFormat="1"/>
    <row r="1020" s="24" customFormat="1"/>
    <row r="1021" s="24" customFormat="1"/>
    <row r="1022" s="24" customFormat="1"/>
    <row r="1023" s="24" customFormat="1"/>
    <row r="1024" s="24" customFormat="1"/>
    <row r="1025" s="24" customFormat="1"/>
    <row r="1026" s="24" customFormat="1"/>
    <row r="1027" s="24" customFormat="1"/>
    <row r="1028" s="24" customFormat="1"/>
    <row r="1029" s="24" customFormat="1"/>
    <row r="1030" s="24" customFormat="1"/>
    <row r="1031" s="24" customFormat="1"/>
    <row r="1032" s="24" customFormat="1"/>
    <row r="1033" s="24" customFormat="1"/>
    <row r="1034" s="24" customFormat="1"/>
    <row r="1035" s="24" customFormat="1"/>
    <row r="1036" s="24" customFormat="1"/>
    <row r="1037" s="24" customFormat="1"/>
    <row r="1038" s="24" customFormat="1"/>
    <row r="1039" s="24" customFormat="1"/>
    <row r="1040" s="24" customFormat="1"/>
    <row r="1041" s="24" customFormat="1"/>
    <row r="1042" s="24" customFormat="1"/>
    <row r="1043" s="24" customFormat="1"/>
    <row r="1044" s="24" customFormat="1"/>
    <row r="1045" s="24" customFormat="1"/>
    <row r="1046" s="24" customFormat="1"/>
    <row r="1047" s="24" customFormat="1"/>
    <row r="1048" s="24" customFormat="1"/>
    <row r="1049" s="24" customFormat="1"/>
    <row r="1050" s="24" customFormat="1"/>
    <row r="1051" s="24" customFormat="1"/>
    <row r="1052" s="24" customFormat="1"/>
    <row r="1053" s="24" customFormat="1"/>
    <row r="1054" s="24" customFormat="1"/>
    <row r="1055" s="24" customFormat="1"/>
    <row r="1056" s="24" customFormat="1"/>
    <row r="1057" s="24" customFormat="1"/>
    <row r="1058" s="24" customFormat="1"/>
    <row r="1059" s="24" customFormat="1"/>
    <row r="1060" s="24" customFormat="1"/>
    <row r="1061" s="24" customFormat="1"/>
    <row r="1062" s="24" customFormat="1"/>
    <row r="1063" s="24" customFormat="1"/>
    <row r="1064" s="24" customFormat="1"/>
    <row r="1065" s="24" customFormat="1"/>
    <row r="1066" s="24" customFormat="1"/>
    <row r="1067" s="24" customFormat="1"/>
    <row r="1068" s="24" customFormat="1"/>
    <row r="1069" s="24" customFormat="1"/>
    <row r="1070" s="24" customFormat="1"/>
    <row r="1071" s="24" customFormat="1"/>
    <row r="1072" s="24" customFormat="1"/>
    <row r="1073" s="24" customFormat="1"/>
    <row r="1074" s="24" customFormat="1"/>
    <row r="1075" s="24" customFormat="1"/>
    <row r="1076" s="24" customFormat="1"/>
    <row r="1077" s="24" customFormat="1"/>
    <row r="1078" s="24" customFormat="1"/>
    <row r="1079" s="24" customFormat="1"/>
    <row r="1080" s="24" customFormat="1"/>
    <row r="1081" s="24" customFormat="1"/>
    <row r="1082" s="24" customFormat="1"/>
    <row r="1083" s="24" customFormat="1"/>
    <row r="1084" s="24" customFormat="1"/>
    <row r="1085" s="24" customFormat="1"/>
    <row r="1086" s="24" customFormat="1"/>
    <row r="1087" s="24" customFormat="1"/>
    <row r="1088" s="24" customFormat="1"/>
    <row r="1089" s="24" customFormat="1"/>
    <row r="1090" s="24" customFormat="1"/>
    <row r="1091" s="24" customFormat="1"/>
    <row r="1092" s="24" customFormat="1"/>
    <row r="1093" s="24" customFormat="1"/>
    <row r="1094" s="24" customFormat="1"/>
    <row r="1095" s="24" customFormat="1"/>
    <row r="1096" s="24" customFormat="1"/>
  </sheetData>
  <sheetProtection password="CF35" sheet="1" objects="1" scenarios="1" selectLockedCells="1"/>
  <mergeCells count="74">
    <mergeCell ref="C19:E19"/>
    <mergeCell ref="G19:H19"/>
    <mergeCell ref="C16:E16"/>
    <mergeCell ref="G16:H16"/>
    <mergeCell ref="C17:E17"/>
    <mergeCell ref="G17:H17"/>
    <mergeCell ref="C18:E18"/>
    <mergeCell ref="G18:H18"/>
    <mergeCell ref="B45:K45"/>
    <mergeCell ref="B46:K46"/>
    <mergeCell ref="B35:E35"/>
    <mergeCell ref="F35:K35"/>
    <mergeCell ref="B36:E36"/>
    <mergeCell ref="F36:K36"/>
    <mergeCell ref="B37:E38"/>
    <mergeCell ref="F37:K42"/>
    <mergeCell ref="B39:E39"/>
    <mergeCell ref="B40:E40"/>
    <mergeCell ref="B41:D41"/>
    <mergeCell ref="B42:E42"/>
    <mergeCell ref="B32:E32"/>
    <mergeCell ref="G32:K32"/>
    <mergeCell ref="B33:E33"/>
    <mergeCell ref="G33:K33"/>
    <mergeCell ref="B44:K44"/>
    <mergeCell ref="B28:F28"/>
    <mergeCell ref="G28:H28"/>
    <mergeCell ref="C29:F29"/>
    <mergeCell ref="G29:H29"/>
    <mergeCell ref="B31:E31"/>
    <mergeCell ref="F31:J31"/>
    <mergeCell ref="B30:K30"/>
    <mergeCell ref="C24:E24"/>
    <mergeCell ref="G24:H24"/>
    <mergeCell ref="C26:E26"/>
    <mergeCell ref="G26:H26"/>
    <mergeCell ref="C27:E27"/>
    <mergeCell ref="G27:H27"/>
    <mergeCell ref="C25:E25"/>
    <mergeCell ref="G25:H25"/>
    <mergeCell ref="C20:E20"/>
    <mergeCell ref="G20:H20"/>
    <mergeCell ref="C21:E21"/>
    <mergeCell ref="G21:H21"/>
    <mergeCell ref="C23:E23"/>
    <mergeCell ref="G23:H23"/>
    <mergeCell ref="C22:E22"/>
    <mergeCell ref="G22:H22"/>
    <mergeCell ref="B13:E13"/>
    <mergeCell ref="G13:H13"/>
    <mergeCell ref="C14:E14"/>
    <mergeCell ref="G14:H14"/>
    <mergeCell ref="C15:E15"/>
    <mergeCell ref="G15:H15"/>
    <mergeCell ref="C12:E12"/>
    <mergeCell ref="C5:E5"/>
    <mergeCell ref="C6:E6"/>
    <mergeCell ref="C7:E7"/>
    <mergeCell ref="G7:K7"/>
    <mergeCell ref="D8:E8"/>
    <mergeCell ref="G8:K8"/>
    <mergeCell ref="C9:E9"/>
    <mergeCell ref="G9:K9"/>
    <mergeCell ref="C10:E10"/>
    <mergeCell ref="G10:K10"/>
    <mergeCell ref="C11:E11"/>
    <mergeCell ref="C4:E4"/>
    <mergeCell ref="G4:H4"/>
    <mergeCell ref="I4:J4"/>
    <mergeCell ref="J1:K1"/>
    <mergeCell ref="F2:I2"/>
    <mergeCell ref="J2:K2"/>
    <mergeCell ref="C3:E3"/>
    <mergeCell ref="G3:K3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G1096"/>
  <sheetViews>
    <sheetView workbookViewId="0">
      <selection activeCell="C3" sqref="C3:E3"/>
    </sheetView>
  </sheetViews>
  <sheetFormatPr baseColWidth="10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" style="11" customWidth="1"/>
    <col min="6" max="6" width="13.625" style="11" customWidth="1"/>
    <col min="7" max="7" width="5" style="11" customWidth="1"/>
    <col min="8" max="8" width="6.5" style="11" customWidth="1"/>
    <col min="9" max="9" width="6.75" style="11" customWidth="1"/>
    <col min="10" max="10" width="5.75" style="11" customWidth="1"/>
    <col min="11" max="11" width="9.25" style="11" customWidth="1"/>
    <col min="12" max="12" width="11" style="24"/>
    <col min="13" max="15" width="6.5" style="24" customWidth="1"/>
    <col min="16" max="16" width="4.375" style="24" customWidth="1"/>
    <col min="17" max="17" width="6" style="24" customWidth="1"/>
    <col min="18" max="18" width="4.5" style="24" customWidth="1"/>
    <col min="19" max="19" width="2.625" style="24" customWidth="1"/>
    <col min="20" max="20" width="14.625" style="24" customWidth="1"/>
    <col min="21" max="865" width="11" style="24"/>
    <col min="866" max="16384" width="11" style="11"/>
  </cols>
  <sheetData>
    <row r="1" spans="1:22" s="21" customFormat="1" ht="25.5" customHeight="1">
      <c r="B1" s="54" t="s">
        <v>100</v>
      </c>
      <c r="C1" s="55"/>
      <c r="D1" s="55"/>
      <c r="E1" s="55"/>
      <c r="F1" s="56"/>
      <c r="G1" s="56"/>
      <c r="H1" s="56"/>
      <c r="I1" s="56"/>
      <c r="J1" s="171">
        <v>2017</v>
      </c>
      <c r="K1" s="172"/>
    </row>
    <row r="2" spans="1:22" s="24" customFormat="1" ht="17.25" customHeight="1">
      <c r="A2" s="11"/>
      <c r="B2" s="115" t="s">
        <v>13</v>
      </c>
      <c r="C2" s="109"/>
      <c r="D2" s="109"/>
      <c r="E2" s="109"/>
      <c r="F2" s="173" t="s">
        <v>24</v>
      </c>
      <c r="G2" s="174"/>
      <c r="H2" s="174"/>
      <c r="I2" s="174"/>
      <c r="J2" s="265">
        <v>42875</v>
      </c>
      <c r="K2" s="266"/>
    </row>
    <row r="3" spans="1:22" s="24" customFormat="1">
      <c r="A3" s="11"/>
      <c r="B3" s="141" t="s">
        <v>12</v>
      </c>
      <c r="C3" s="167"/>
      <c r="D3" s="168"/>
      <c r="E3" s="168"/>
      <c r="F3" s="2" t="s">
        <v>21</v>
      </c>
      <c r="G3" s="177" t="str">
        <f>'Abholstellen 2017'!O9</f>
        <v>imkerei@bluewin.ch</v>
      </c>
      <c r="H3" s="170"/>
      <c r="I3" s="170"/>
      <c r="J3" s="170"/>
      <c r="K3" s="170"/>
    </row>
    <row r="4" spans="1:22" s="24" customFormat="1" ht="16.5" customHeight="1">
      <c r="A4" s="11"/>
      <c r="B4" s="142" t="s">
        <v>15</v>
      </c>
      <c r="C4" s="167"/>
      <c r="D4" s="168"/>
      <c r="E4" s="168"/>
      <c r="F4" s="2"/>
      <c r="G4" s="169"/>
      <c r="H4" s="170"/>
      <c r="I4" s="170"/>
      <c r="J4" s="170"/>
      <c r="K4" s="6"/>
    </row>
    <row r="5" spans="1:22" s="24" customFormat="1" ht="16.5" customHeight="1">
      <c r="A5" s="11"/>
      <c r="B5" s="141" t="s">
        <v>14</v>
      </c>
      <c r="C5" s="167"/>
      <c r="D5" s="168"/>
      <c r="E5" s="168"/>
      <c r="F5" s="3"/>
      <c r="G5" s="3"/>
      <c r="H5" s="3"/>
      <c r="I5" s="7"/>
      <c r="J5" s="3"/>
      <c r="K5" s="3"/>
    </row>
    <row r="6" spans="1:22" s="24" customFormat="1" ht="16.5" customHeight="1">
      <c r="A6" s="11"/>
      <c r="B6" s="141" t="s">
        <v>16</v>
      </c>
      <c r="C6" s="167"/>
      <c r="D6" s="168"/>
      <c r="E6" s="168"/>
      <c r="F6" s="3"/>
      <c r="G6" s="8" t="s">
        <v>10</v>
      </c>
      <c r="H6" s="9"/>
      <c r="I6" s="10"/>
      <c r="J6" s="3"/>
      <c r="K6" s="3"/>
    </row>
    <row r="7" spans="1:22" s="24" customFormat="1" ht="16.5" customHeight="1">
      <c r="A7" s="11"/>
      <c r="B7" s="142" t="s">
        <v>1</v>
      </c>
      <c r="C7" s="167"/>
      <c r="D7" s="168"/>
      <c r="E7" s="168"/>
      <c r="F7" s="4"/>
      <c r="G7" s="180" t="str">
        <f>'Abholstellen 2017'!J9</f>
        <v>Linder Peter</v>
      </c>
      <c r="H7" s="180"/>
      <c r="I7" s="181"/>
      <c r="J7" s="181"/>
      <c r="K7" s="181"/>
      <c r="N7" s="26"/>
      <c r="O7" s="26"/>
      <c r="P7" s="26"/>
    </row>
    <row r="8" spans="1:22" s="24" customFormat="1" ht="16.5" customHeight="1">
      <c r="A8" s="11"/>
      <c r="B8" s="142" t="s">
        <v>2</v>
      </c>
      <c r="C8" s="143"/>
      <c r="D8" s="182"/>
      <c r="E8" s="183"/>
      <c r="F8" s="5"/>
      <c r="G8" s="181" t="str">
        <f>'Abholstellen 2017'!K9</f>
        <v>Imkereifachgeschäft</v>
      </c>
      <c r="H8" s="181"/>
      <c r="I8" s="181"/>
      <c r="J8" s="181"/>
      <c r="K8" s="181"/>
      <c r="N8" s="26"/>
      <c r="O8" s="26"/>
      <c r="P8" s="26"/>
    </row>
    <row r="9" spans="1:22" s="24" customFormat="1" ht="16.5" customHeight="1">
      <c r="A9" s="11"/>
      <c r="B9" s="142" t="s">
        <v>21</v>
      </c>
      <c r="C9" s="167"/>
      <c r="D9" s="168"/>
      <c r="E9" s="168"/>
      <c r="F9" s="4"/>
      <c r="G9" s="180" t="str">
        <f>'Abholstellen 2017'!L9</f>
        <v>CFL Lohnerstr. 24 C</v>
      </c>
      <c r="H9" s="180"/>
      <c r="I9" s="181"/>
      <c r="J9" s="181"/>
      <c r="K9" s="181"/>
      <c r="N9" s="26"/>
      <c r="O9" s="27"/>
      <c r="P9" s="26"/>
    </row>
    <row r="10" spans="1:22" s="24" customFormat="1" ht="16.5" customHeight="1">
      <c r="A10" s="11"/>
      <c r="B10" s="142" t="s">
        <v>0</v>
      </c>
      <c r="C10" s="167"/>
      <c r="D10" s="168"/>
      <c r="E10" s="168"/>
      <c r="F10" s="3"/>
      <c r="G10" s="185" t="str">
        <f>'Abholstellen 2017'!M9</f>
        <v>3645 Thun</v>
      </c>
      <c r="H10" s="186"/>
      <c r="I10" s="186"/>
      <c r="J10" s="186"/>
      <c r="K10" s="186"/>
      <c r="N10" s="26"/>
      <c r="O10" s="28"/>
      <c r="P10" s="26"/>
    </row>
    <row r="11" spans="1:22" s="24" customFormat="1" ht="15" customHeight="1">
      <c r="A11" s="11"/>
      <c r="B11" s="142" t="s">
        <v>3</v>
      </c>
      <c r="C11" s="167"/>
      <c r="D11" s="168"/>
      <c r="E11" s="168"/>
      <c r="F11" s="4"/>
      <c r="G11" s="11"/>
      <c r="H11" s="11"/>
      <c r="I11" s="11"/>
      <c r="J11" s="11"/>
      <c r="K11" s="11"/>
      <c r="N11" s="26"/>
      <c r="O11" s="28"/>
      <c r="P11" s="26"/>
      <c r="R11" s="29"/>
    </row>
    <row r="12" spans="1:22" s="24" customFormat="1" ht="6" customHeight="1" thickBot="1">
      <c r="A12" s="11"/>
      <c r="B12" s="12"/>
      <c r="C12" s="178"/>
      <c r="D12" s="179"/>
      <c r="E12" s="179"/>
      <c r="F12" s="3"/>
      <c r="G12" s="3"/>
      <c r="H12" s="3"/>
      <c r="I12" s="3"/>
      <c r="J12" s="3"/>
      <c r="K12" s="13"/>
      <c r="N12" s="26"/>
      <c r="O12" s="28"/>
    </row>
    <row r="13" spans="1:22" s="24" customFormat="1" ht="21" customHeight="1">
      <c r="A13" s="11"/>
      <c r="B13" s="187" t="s">
        <v>11</v>
      </c>
      <c r="C13" s="188"/>
      <c r="D13" s="188"/>
      <c r="E13" s="189"/>
      <c r="F13" s="139" t="s">
        <v>117</v>
      </c>
      <c r="G13" s="190" t="s">
        <v>4</v>
      </c>
      <c r="H13" s="191"/>
      <c r="I13" s="139" t="s">
        <v>25</v>
      </c>
      <c r="J13" s="139" t="s">
        <v>5</v>
      </c>
      <c r="K13" s="57" t="s">
        <v>6</v>
      </c>
      <c r="M13" s="30"/>
      <c r="N13" s="31"/>
      <c r="O13" s="32"/>
      <c r="P13" s="33"/>
      <c r="Q13" s="33"/>
      <c r="R13" s="33"/>
      <c r="S13" s="34"/>
      <c r="T13" s="35"/>
      <c r="U13" s="35"/>
      <c r="V13" s="35"/>
    </row>
    <row r="14" spans="1:22" s="22" customFormat="1" ht="15" customHeight="1">
      <c r="B14" s="14">
        <v>1</v>
      </c>
      <c r="C14" s="192" t="s">
        <v>17</v>
      </c>
      <c r="D14" s="193"/>
      <c r="E14" s="194"/>
      <c r="F14" s="103">
        <v>62888</v>
      </c>
      <c r="G14" s="195" t="s">
        <v>9</v>
      </c>
      <c r="H14" s="196"/>
      <c r="I14" s="15">
        <v>9</v>
      </c>
      <c r="J14" s="61"/>
      <c r="K14" s="16">
        <f t="shared" ref="K14:K18" si="0">I14*J14</f>
        <v>0</v>
      </c>
      <c r="M14" s="36"/>
      <c r="N14" s="36"/>
      <c r="O14" s="37"/>
      <c r="P14" s="38"/>
      <c r="Q14" s="38"/>
      <c r="R14" s="38"/>
      <c r="S14" s="1"/>
      <c r="T14" s="36"/>
      <c r="U14" s="53"/>
      <c r="V14" s="53"/>
    </row>
    <row r="15" spans="1:22" s="22" customFormat="1" ht="15" customHeight="1">
      <c r="B15" s="14">
        <v>2</v>
      </c>
      <c r="C15" s="192" t="s">
        <v>19</v>
      </c>
      <c r="D15" s="193"/>
      <c r="E15" s="194"/>
      <c r="F15" s="103">
        <v>62888</v>
      </c>
      <c r="G15" s="195" t="s">
        <v>9</v>
      </c>
      <c r="H15" s="196"/>
      <c r="I15" s="15">
        <v>8.8000000000000007</v>
      </c>
      <c r="J15" s="61"/>
      <c r="K15" s="16">
        <f t="shared" si="0"/>
        <v>0</v>
      </c>
      <c r="M15" s="36"/>
      <c r="N15" s="36"/>
      <c r="O15" s="37"/>
      <c r="P15" s="38"/>
      <c r="Q15" s="38"/>
      <c r="R15" s="38"/>
      <c r="S15" s="39"/>
      <c r="T15" s="36"/>
      <c r="U15" s="36"/>
      <c r="V15" s="53"/>
    </row>
    <row r="16" spans="1:22" s="22" customFormat="1" ht="15" customHeight="1">
      <c r="B16" s="14">
        <v>3</v>
      </c>
      <c r="C16" s="192" t="s">
        <v>20</v>
      </c>
      <c r="D16" s="193"/>
      <c r="E16" s="194"/>
      <c r="F16" s="103">
        <v>62888</v>
      </c>
      <c r="G16" s="195" t="s">
        <v>9</v>
      </c>
      <c r="H16" s="196"/>
      <c r="I16" s="15">
        <v>8.5</v>
      </c>
      <c r="J16" s="61"/>
      <c r="K16" s="16">
        <f t="shared" si="0"/>
        <v>0</v>
      </c>
      <c r="M16" s="36"/>
      <c r="N16" s="36"/>
      <c r="O16" s="37"/>
      <c r="P16" s="38"/>
      <c r="Q16" s="38"/>
      <c r="R16" s="38"/>
      <c r="S16" s="39"/>
      <c r="T16" s="36"/>
      <c r="U16" s="36"/>
      <c r="V16" s="53"/>
    </row>
    <row r="17" spans="2:865" s="22" customFormat="1" ht="15" customHeight="1">
      <c r="B17" s="14">
        <v>4</v>
      </c>
      <c r="C17" s="257" t="s">
        <v>116</v>
      </c>
      <c r="D17" s="258"/>
      <c r="E17" s="258"/>
      <c r="F17" s="103">
        <v>52449</v>
      </c>
      <c r="G17" s="195" t="s">
        <v>7</v>
      </c>
      <c r="H17" s="196"/>
      <c r="I17" s="15">
        <v>25</v>
      </c>
      <c r="J17" s="61"/>
      <c r="K17" s="16">
        <f t="shared" si="0"/>
        <v>0</v>
      </c>
      <c r="M17" s="36"/>
      <c r="N17" s="36"/>
      <c r="O17" s="37"/>
      <c r="P17" s="38"/>
      <c r="Q17" s="38"/>
      <c r="R17" s="38"/>
      <c r="S17" s="39"/>
      <c r="T17" s="36"/>
      <c r="U17" s="36"/>
      <c r="V17" s="53"/>
    </row>
    <row r="18" spans="2:865" s="22" customFormat="1" ht="15" customHeight="1">
      <c r="B18" s="14">
        <v>5</v>
      </c>
      <c r="C18" s="192" t="s">
        <v>116</v>
      </c>
      <c r="D18" s="193"/>
      <c r="E18" s="194"/>
      <c r="F18" s="103">
        <v>52449</v>
      </c>
      <c r="G18" s="195" t="s">
        <v>115</v>
      </c>
      <c r="H18" s="196"/>
      <c r="I18" s="15">
        <v>7.5</v>
      </c>
      <c r="J18" s="61"/>
      <c r="K18" s="16">
        <f t="shared" si="0"/>
        <v>0</v>
      </c>
      <c r="M18" s="36"/>
      <c r="N18" s="36"/>
      <c r="O18" s="37"/>
      <c r="P18" s="38"/>
      <c r="Q18" s="38"/>
      <c r="R18" s="38"/>
      <c r="S18" s="39"/>
      <c r="T18" s="36"/>
      <c r="U18" s="36"/>
      <c r="V18" s="53"/>
    </row>
    <row r="19" spans="2:865" s="22" customFormat="1" ht="15" customHeight="1">
      <c r="B19" s="14">
        <v>6</v>
      </c>
      <c r="C19" s="192" t="s">
        <v>114</v>
      </c>
      <c r="D19" s="193"/>
      <c r="E19" s="194"/>
      <c r="F19" s="103">
        <v>60557</v>
      </c>
      <c r="G19" s="195" t="s">
        <v>115</v>
      </c>
      <c r="H19" s="196"/>
      <c r="I19" s="15">
        <v>3.5</v>
      </c>
      <c r="J19" s="61"/>
      <c r="K19" s="16">
        <f t="shared" ref="K19" si="1">I19*J19</f>
        <v>0</v>
      </c>
      <c r="M19" s="36"/>
      <c r="N19" s="36"/>
      <c r="O19" s="37"/>
      <c r="P19" s="38"/>
      <c r="Q19" s="38"/>
      <c r="R19" s="38"/>
      <c r="S19" s="39"/>
      <c r="T19" s="36"/>
      <c r="U19" s="36"/>
      <c r="V19" s="53"/>
    </row>
    <row r="20" spans="2:865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/>
      <c r="M20" s="36"/>
      <c r="N20" s="36"/>
      <c r="O20" s="37"/>
      <c r="P20" s="38"/>
      <c r="Q20" s="38"/>
      <c r="R20" s="38"/>
      <c r="S20" s="39"/>
      <c r="T20" s="36"/>
      <c r="U20" s="36"/>
      <c r="V20" s="53"/>
    </row>
    <row r="21" spans="2:865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163</v>
      </c>
      <c r="H21" s="196"/>
      <c r="I21" s="15">
        <v>20</v>
      </c>
      <c r="J21" s="61"/>
      <c r="K21" s="16">
        <f t="shared" ref="K21:K25" si="2">I21*J21</f>
        <v>0</v>
      </c>
      <c r="M21" s="36"/>
      <c r="N21" s="36"/>
      <c r="O21" s="37"/>
      <c r="P21" s="38"/>
      <c r="Q21" s="38"/>
      <c r="R21" s="38"/>
      <c r="S21" s="39"/>
      <c r="T21" s="36"/>
      <c r="U21" s="36"/>
      <c r="V21" s="53"/>
    </row>
    <row r="22" spans="2:865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162</v>
      </c>
      <c r="H22" s="196"/>
      <c r="I22" s="15">
        <v>72</v>
      </c>
      <c r="J22" s="61"/>
      <c r="K22" s="16">
        <f t="shared" ref="K22" si="3">I22*J22</f>
        <v>0</v>
      </c>
      <c r="M22" s="36"/>
      <c r="N22" s="36"/>
      <c r="O22" s="37"/>
      <c r="P22" s="38"/>
      <c r="Q22" s="38"/>
      <c r="R22" s="38"/>
      <c r="S22" s="39"/>
      <c r="T22" s="36"/>
      <c r="U22" s="36"/>
      <c r="V22" s="53"/>
    </row>
    <row r="23" spans="2:865" s="22" customFormat="1" ht="15" customHeight="1">
      <c r="B23" s="14">
        <v>10</v>
      </c>
      <c r="C23" s="192" t="s">
        <v>167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2"/>
        <v>0</v>
      </c>
      <c r="M23" s="36"/>
      <c r="N23" s="36"/>
      <c r="O23" s="37"/>
      <c r="P23" s="38"/>
      <c r="Q23" s="38"/>
      <c r="R23" s="40"/>
      <c r="S23" s="41"/>
      <c r="T23" s="36"/>
      <c r="U23" s="36"/>
      <c r="V23" s="53"/>
    </row>
    <row r="24" spans="2:865" s="22" customFormat="1" ht="15" customHeight="1">
      <c r="B24" s="14">
        <v>11</v>
      </c>
      <c r="C24" s="192" t="s">
        <v>167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2"/>
        <v>0</v>
      </c>
      <c r="M24" s="36"/>
      <c r="N24" s="36"/>
      <c r="O24" s="37"/>
      <c r="P24" s="38"/>
      <c r="Q24" s="38"/>
      <c r="R24" s="42"/>
      <c r="S24" s="39"/>
      <c r="T24" s="36"/>
      <c r="U24" s="36"/>
      <c r="V24" s="53"/>
    </row>
    <row r="25" spans="2:865" s="22" customFormat="1" ht="15" customHeight="1">
      <c r="B25" s="14">
        <v>12</v>
      </c>
      <c r="C25" s="192" t="s">
        <v>166</v>
      </c>
      <c r="D25" s="193"/>
      <c r="E25" s="194"/>
      <c r="F25" s="103">
        <v>58236</v>
      </c>
      <c r="G25" s="195" t="s">
        <v>8</v>
      </c>
      <c r="H25" s="196"/>
      <c r="I25" s="15">
        <v>18</v>
      </c>
      <c r="J25" s="61"/>
      <c r="K25" s="16">
        <f t="shared" si="2"/>
        <v>0</v>
      </c>
      <c r="M25" s="36"/>
      <c r="N25" s="36"/>
      <c r="O25" s="37"/>
      <c r="P25" s="38"/>
      <c r="Q25" s="38"/>
      <c r="R25" s="42"/>
      <c r="S25" s="39"/>
      <c r="T25" s="36"/>
      <c r="U25" s="36"/>
      <c r="V25" s="53"/>
    </row>
    <row r="26" spans="2:865" s="22" customFormat="1" ht="15" customHeight="1">
      <c r="B26" s="14">
        <v>13</v>
      </c>
      <c r="C26" s="192" t="s">
        <v>168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4">I26*J26</f>
        <v>0</v>
      </c>
      <c r="M26" s="36"/>
      <c r="N26" s="36"/>
      <c r="O26" s="37"/>
      <c r="P26" s="38"/>
      <c r="Q26" s="38"/>
      <c r="R26" s="38"/>
      <c r="S26" s="1"/>
      <c r="T26" s="36"/>
      <c r="U26" s="53"/>
      <c r="V26" s="53"/>
    </row>
    <row r="27" spans="2:865" s="22" customFormat="1" ht="15" customHeight="1">
      <c r="B27" s="14">
        <v>14</v>
      </c>
      <c r="C27" s="192" t="s">
        <v>168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4"/>
        <v>0</v>
      </c>
      <c r="M27" s="36"/>
      <c r="N27" s="36"/>
      <c r="O27" s="37"/>
      <c r="P27" s="38"/>
      <c r="Q27" s="38"/>
      <c r="R27" s="38"/>
      <c r="S27" s="39"/>
      <c r="T27" s="36"/>
      <c r="U27" s="36"/>
      <c r="V27" s="53"/>
    </row>
    <row r="28" spans="2:865" s="22" customFormat="1" ht="17.25" customHeight="1">
      <c r="B28" s="197" t="s">
        <v>18</v>
      </c>
      <c r="C28" s="198"/>
      <c r="D28" s="198"/>
      <c r="E28" s="198"/>
      <c r="F28" s="198"/>
      <c r="G28" s="199" t="s">
        <v>4</v>
      </c>
      <c r="H28" s="199"/>
      <c r="I28" s="58" t="s">
        <v>25</v>
      </c>
      <c r="J28" s="58" t="s">
        <v>5</v>
      </c>
      <c r="K28" s="59" t="s">
        <v>6</v>
      </c>
      <c r="M28" s="43"/>
      <c r="N28" s="44"/>
      <c r="O28" s="37"/>
      <c r="P28" s="44"/>
      <c r="Q28" s="44"/>
      <c r="R28" s="44"/>
      <c r="S28" s="39"/>
    </row>
    <row r="29" spans="2:865" s="23" customFormat="1" ht="15" customHeight="1">
      <c r="B29" s="14"/>
      <c r="C29" s="200"/>
      <c r="D29" s="201"/>
      <c r="E29" s="201"/>
      <c r="F29" s="202"/>
      <c r="G29" s="203"/>
      <c r="H29" s="204"/>
      <c r="I29" s="15"/>
      <c r="J29" s="61"/>
      <c r="K29" s="16">
        <f>I29*J29</f>
        <v>0</v>
      </c>
      <c r="L29" s="45"/>
      <c r="M29" s="46"/>
      <c r="N29" s="33"/>
      <c r="O29" s="47"/>
      <c r="P29" s="33"/>
      <c r="Q29" s="33"/>
      <c r="R29" s="33"/>
      <c r="S29" s="4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</row>
    <row r="30" spans="2:865" s="23" customFormat="1" ht="20.25" customHeight="1" thickBot="1">
      <c r="B30" s="210" t="s">
        <v>177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6"/>
      <c r="N30" s="33"/>
      <c r="O30" s="47"/>
      <c r="P30" s="33"/>
      <c r="Q30" s="33"/>
      <c r="R30" s="33"/>
      <c r="S30" s="48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</row>
    <row r="31" spans="2:865" s="22" customFormat="1" ht="19.5" customHeight="1" thickBot="1">
      <c r="B31" s="205" t="s">
        <v>22</v>
      </c>
      <c r="C31" s="206"/>
      <c r="D31" s="206"/>
      <c r="E31" s="206"/>
      <c r="F31" s="207" t="s">
        <v>23</v>
      </c>
      <c r="G31" s="208"/>
      <c r="H31" s="208"/>
      <c r="I31" s="208"/>
      <c r="J31" s="209"/>
      <c r="K31" s="60">
        <f>SUM(K14:K29)</f>
        <v>0</v>
      </c>
      <c r="M31" s="49"/>
      <c r="N31" s="40"/>
      <c r="O31" s="50"/>
      <c r="P31" s="40"/>
      <c r="Q31" s="40"/>
      <c r="R31" s="40"/>
      <c r="S31" s="51"/>
    </row>
    <row r="32" spans="2:865" ht="22.5" customHeight="1">
      <c r="B32" s="213" t="s">
        <v>37</v>
      </c>
      <c r="C32" s="214"/>
      <c r="D32" s="214"/>
      <c r="E32" s="214"/>
      <c r="F32" s="140"/>
      <c r="G32" s="214" t="s">
        <v>38</v>
      </c>
      <c r="H32" s="214"/>
      <c r="I32" s="214"/>
      <c r="J32" s="214"/>
      <c r="K32" s="215"/>
    </row>
    <row r="33" spans="1:11" ht="21" customHeight="1">
      <c r="B33" s="259"/>
      <c r="C33" s="217"/>
      <c r="D33" s="217"/>
      <c r="E33" s="217"/>
      <c r="F33" s="3"/>
      <c r="G33" s="218"/>
      <c r="H33" s="218"/>
      <c r="I33" s="218"/>
      <c r="J33" s="218"/>
      <c r="K33" s="219"/>
    </row>
    <row r="34" spans="1:11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18.75" customHeight="1">
      <c r="B35" s="226" t="s">
        <v>146</v>
      </c>
      <c r="C35" s="227"/>
      <c r="D35" s="227"/>
      <c r="E35" s="227"/>
      <c r="F35" s="227" t="s">
        <v>32</v>
      </c>
      <c r="G35" s="227"/>
      <c r="H35" s="227"/>
      <c r="I35" s="227"/>
      <c r="J35" s="227"/>
      <c r="K35" s="228"/>
    </row>
    <row r="36" spans="1:11" s="24" customFormat="1" ht="55.5" customHeight="1">
      <c r="A36" s="11"/>
      <c r="B36" s="229" t="str">
        <f>'Abholstellen 2017'!A9</f>
        <v xml:space="preserve">Thun   </v>
      </c>
      <c r="C36" s="230"/>
      <c r="D36" s="230"/>
      <c r="E36" s="231"/>
      <c r="F36" s="262" t="str">
        <f>'Abholstellen 2017'!G9</f>
        <v xml:space="preserve">01. Juli - 05. August 2017                                         Dienstag bis Freitag: 14:00 - 17:30                          Samstag: 09:00 - 11:30 </v>
      </c>
      <c r="G36" s="263"/>
      <c r="H36" s="263"/>
      <c r="I36" s="263"/>
      <c r="J36" s="263"/>
      <c r="K36" s="264"/>
    </row>
    <row r="37" spans="1:11" s="24" customFormat="1" ht="17.100000000000001" customHeight="1">
      <c r="A37" s="11"/>
      <c r="B37" s="235" t="str">
        <f>'Abholstellen 2017'!B9</f>
        <v>Bärner Imkerlädeli</v>
      </c>
      <c r="C37" s="236"/>
      <c r="D37" s="236"/>
      <c r="E37" s="237"/>
      <c r="F37" s="239" t="s">
        <v>36</v>
      </c>
      <c r="G37" s="240"/>
      <c r="H37" s="240"/>
      <c r="I37" s="240"/>
      <c r="J37" s="240"/>
      <c r="K37" s="241"/>
    </row>
    <row r="38" spans="1:11" s="24" customFormat="1" ht="13.5" customHeight="1">
      <c r="A38" s="11"/>
      <c r="B38" s="238"/>
      <c r="C38" s="236"/>
      <c r="D38" s="236"/>
      <c r="E38" s="237"/>
      <c r="F38" s="242"/>
      <c r="G38" s="243"/>
      <c r="H38" s="243"/>
      <c r="I38" s="243"/>
      <c r="J38" s="243"/>
      <c r="K38" s="244"/>
    </row>
    <row r="39" spans="1:11" s="24" customFormat="1" ht="17.100000000000001" customHeight="1">
      <c r="A39" s="11"/>
      <c r="B39" s="248" t="str">
        <f>'Abholstellen 2017'!C9</f>
        <v>CFL Lohnerstr. 24 C</v>
      </c>
      <c r="C39" s="249"/>
      <c r="D39" s="249"/>
      <c r="E39" s="250"/>
      <c r="F39" s="242"/>
      <c r="G39" s="243"/>
      <c r="H39" s="243"/>
      <c r="I39" s="243"/>
      <c r="J39" s="243"/>
      <c r="K39" s="244"/>
    </row>
    <row r="40" spans="1:11" s="24" customFormat="1" ht="17.100000000000001" customHeight="1">
      <c r="A40" s="11"/>
      <c r="B40" s="251" t="str">
        <f>'Abholstellen 2017'!D9</f>
        <v>3645 Thun</v>
      </c>
      <c r="C40" s="252"/>
      <c r="D40" s="252"/>
      <c r="E40" s="253"/>
      <c r="F40" s="242"/>
      <c r="G40" s="243"/>
      <c r="H40" s="243"/>
      <c r="I40" s="243"/>
      <c r="J40" s="243"/>
      <c r="K40" s="244"/>
    </row>
    <row r="41" spans="1:11" s="24" customFormat="1" ht="17.100000000000001" customHeight="1">
      <c r="A41" s="11"/>
      <c r="B41" s="248" t="str">
        <f>'Abholstellen 2017'!E9</f>
        <v>033 2223004</v>
      </c>
      <c r="C41" s="249"/>
      <c r="D41" s="249"/>
      <c r="E41" s="20"/>
      <c r="F41" s="242"/>
      <c r="G41" s="243"/>
      <c r="H41" s="243"/>
      <c r="I41" s="243"/>
      <c r="J41" s="243"/>
      <c r="K41" s="244"/>
    </row>
    <row r="42" spans="1:11" s="24" customFormat="1" ht="17.100000000000001" customHeight="1">
      <c r="A42" s="11"/>
      <c r="B42" s="254" t="str">
        <f>'Abholstellen 2017'!F9</f>
        <v>imkerei@bluewin.ch</v>
      </c>
      <c r="C42" s="255"/>
      <c r="D42" s="255"/>
      <c r="E42" s="256"/>
      <c r="F42" s="245"/>
      <c r="G42" s="246"/>
      <c r="H42" s="246"/>
      <c r="I42" s="246"/>
      <c r="J42" s="246"/>
      <c r="K42" s="247"/>
    </row>
    <row r="43" spans="1:11" s="24" customFormat="1" ht="5.25" customHeight="1">
      <c r="A43" s="11"/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1:11" s="24" customFormat="1" ht="27.95" customHeight="1">
      <c r="A44" s="11"/>
      <c r="B44" s="220" t="s">
        <v>213</v>
      </c>
      <c r="C44" s="224"/>
      <c r="D44" s="224"/>
      <c r="E44" s="224"/>
      <c r="F44" s="224"/>
      <c r="G44" s="224"/>
      <c r="H44" s="224"/>
      <c r="I44" s="224"/>
      <c r="J44" s="224"/>
      <c r="K44" s="225"/>
    </row>
    <row r="45" spans="1:11" s="24" customFormat="1" ht="33.950000000000003" customHeight="1">
      <c r="A45" s="11"/>
      <c r="B45" s="223" t="s">
        <v>185</v>
      </c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s="24" customFormat="1" ht="33.950000000000003" customHeight="1">
      <c r="A46" s="11"/>
      <c r="B46" s="223" t="s">
        <v>214</v>
      </c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s="24" customFormat="1" ht="4.5" customHeight="1" thickBot="1">
      <c r="A47" s="11"/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1:11" s="24" customFormat="1"/>
    <row r="49" spans="1:9" s="24" customFormat="1"/>
    <row r="50" spans="1:9" s="24" customFormat="1">
      <c r="A50" s="25"/>
    </row>
    <row r="51" spans="1:9" s="24" customFormat="1">
      <c r="H51" s="52"/>
      <c r="I51" s="25"/>
    </row>
    <row r="52" spans="1:9" s="24" customFormat="1"/>
    <row r="53" spans="1:9" s="24" customFormat="1"/>
    <row r="54" spans="1:9" s="24" customFormat="1"/>
    <row r="55" spans="1:9" s="24" customFormat="1"/>
    <row r="56" spans="1:9" s="24" customFormat="1"/>
    <row r="57" spans="1:9" s="24" customFormat="1"/>
    <row r="58" spans="1:9" s="24" customFormat="1"/>
    <row r="59" spans="1:9" s="24" customFormat="1"/>
    <row r="60" spans="1:9" s="24" customFormat="1"/>
    <row r="61" spans="1:9" s="24" customFormat="1"/>
    <row r="62" spans="1:9" s="24" customFormat="1"/>
    <row r="63" spans="1:9" s="24" customFormat="1"/>
    <row r="64" spans="1:9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="24" customFormat="1"/>
    <row r="786" s="24" customFormat="1"/>
    <row r="787" s="24" customFormat="1"/>
    <row r="788" s="24" customFormat="1"/>
    <row r="789" s="24" customFormat="1"/>
    <row r="790" s="24" customFormat="1"/>
    <row r="791" s="24" customFormat="1"/>
    <row r="792" s="24" customFormat="1"/>
    <row r="793" s="24" customFormat="1"/>
    <row r="794" s="24" customFormat="1"/>
    <row r="795" s="24" customFormat="1"/>
    <row r="796" s="24" customFormat="1"/>
    <row r="797" s="24" customFormat="1"/>
    <row r="798" s="24" customFormat="1"/>
    <row r="799" s="24" customFormat="1"/>
    <row r="800" s="24" customFormat="1"/>
    <row r="801" s="24" customFormat="1"/>
    <row r="802" s="24" customFormat="1"/>
    <row r="803" s="24" customFormat="1"/>
    <row r="804" s="24" customFormat="1"/>
    <row r="805" s="24" customFormat="1"/>
    <row r="806" s="24" customFormat="1"/>
    <row r="807" s="24" customFormat="1"/>
    <row r="808" s="24" customFormat="1"/>
    <row r="809" s="24" customFormat="1"/>
    <row r="810" s="24" customFormat="1"/>
    <row r="811" s="24" customFormat="1"/>
    <row r="812" s="24" customFormat="1"/>
    <row r="813" s="24" customFormat="1"/>
    <row r="814" s="24" customFormat="1"/>
    <row r="815" s="24" customFormat="1"/>
    <row r="816" s="24" customFormat="1"/>
    <row r="817" s="24" customFormat="1"/>
    <row r="818" s="24" customFormat="1"/>
    <row r="819" s="24" customFormat="1"/>
    <row r="820" s="24" customFormat="1"/>
    <row r="821" s="24" customFormat="1"/>
    <row r="822" s="24" customFormat="1"/>
    <row r="823" s="24" customFormat="1"/>
    <row r="824" s="24" customFormat="1"/>
    <row r="825" s="24" customFormat="1"/>
    <row r="826" s="24" customFormat="1"/>
    <row r="827" s="24" customFormat="1"/>
    <row r="828" s="24" customFormat="1"/>
    <row r="829" s="24" customFormat="1"/>
    <row r="830" s="24" customFormat="1"/>
    <row r="831" s="24" customFormat="1"/>
    <row r="832" s="24" customFormat="1"/>
    <row r="833" s="24" customFormat="1"/>
    <row r="834" s="24" customFormat="1"/>
    <row r="835" s="24" customFormat="1"/>
    <row r="836" s="24" customFormat="1"/>
    <row r="837" s="24" customFormat="1"/>
    <row r="838" s="24" customFormat="1"/>
    <row r="839" s="24" customFormat="1"/>
    <row r="840" s="24" customFormat="1"/>
    <row r="841" s="24" customFormat="1"/>
    <row r="842" s="24" customFormat="1"/>
    <row r="843" s="24" customFormat="1"/>
    <row r="844" s="24" customFormat="1"/>
    <row r="845" s="24" customFormat="1"/>
    <row r="846" s="24" customFormat="1"/>
    <row r="847" s="24" customFormat="1"/>
    <row r="848" s="24" customFormat="1"/>
    <row r="849" s="24" customFormat="1"/>
    <row r="850" s="24" customFormat="1"/>
    <row r="851" s="24" customFormat="1"/>
    <row r="852" s="24" customFormat="1"/>
    <row r="853" s="24" customFormat="1"/>
    <row r="854" s="24" customFormat="1"/>
    <row r="855" s="24" customFormat="1"/>
    <row r="856" s="24" customFormat="1"/>
    <row r="857" s="24" customFormat="1"/>
    <row r="858" s="24" customFormat="1"/>
    <row r="859" s="24" customFormat="1"/>
    <row r="860" s="24" customFormat="1"/>
    <row r="861" s="24" customFormat="1"/>
    <row r="862" s="24" customFormat="1"/>
    <row r="863" s="24" customFormat="1"/>
    <row r="864" s="24" customFormat="1"/>
    <row r="865" s="24" customFormat="1"/>
    <row r="866" s="24" customFormat="1"/>
    <row r="867" s="24" customFormat="1"/>
    <row r="868" s="24" customFormat="1"/>
    <row r="869" s="24" customFormat="1"/>
    <row r="870" s="24" customFormat="1"/>
    <row r="871" s="24" customFormat="1"/>
    <row r="872" s="24" customFormat="1"/>
    <row r="873" s="24" customFormat="1"/>
    <row r="874" s="24" customFormat="1"/>
    <row r="875" s="24" customFormat="1"/>
    <row r="876" s="24" customFormat="1"/>
    <row r="877" s="24" customFormat="1"/>
    <row r="878" s="24" customFormat="1"/>
    <row r="879" s="24" customFormat="1"/>
    <row r="880" s="24" customFormat="1"/>
    <row r="881" s="24" customFormat="1"/>
    <row r="882" s="24" customFormat="1"/>
    <row r="883" s="24" customFormat="1"/>
    <row r="884" s="24" customFormat="1"/>
    <row r="885" s="24" customFormat="1"/>
    <row r="886" s="24" customFormat="1"/>
    <row r="887" s="24" customFormat="1"/>
    <row r="888" s="24" customFormat="1"/>
    <row r="889" s="24" customFormat="1"/>
    <row r="890" s="24" customFormat="1"/>
    <row r="891" s="24" customFormat="1"/>
    <row r="892" s="24" customFormat="1"/>
    <row r="893" s="24" customFormat="1"/>
    <row r="894" s="24" customFormat="1"/>
    <row r="895" s="24" customFormat="1"/>
    <row r="896" s="24" customFormat="1"/>
    <row r="897" s="24" customFormat="1"/>
    <row r="898" s="24" customFormat="1"/>
    <row r="899" s="24" customFormat="1"/>
    <row r="900" s="24" customFormat="1"/>
    <row r="901" s="24" customFormat="1"/>
    <row r="902" s="24" customFormat="1"/>
    <row r="903" s="24" customFormat="1"/>
    <row r="904" s="24" customFormat="1"/>
    <row r="905" s="24" customFormat="1"/>
    <row r="906" s="24" customFormat="1"/>
    <row r="907" s="24" customFormat="1"/>
    <row r="908" s="24" customFormat="1"/>
    <row r="909" s="24" customFormat="1"/>
    <row r="910" s="24" customFormat="1"/>
    <row r="911" s="24" customFormat="1"/>
    <row r="912" s="24" customFormat="1"/>
    <row r="913" s="24" customFormat="1"/>
    <row r="914" s="24" customFormat="1"/>
    <row r="915" s="24" customFormat="1"/>
    <row r="916" s="24" customFormat="1"/>
    <row r="917" s="24" customFormat="1"/>
    <row r="918" s="24" customFormat="1"/>
    <row r="919" s="24" customFormat="1"/>
    <row r="920" s="24" customFormat="1"/>
    <row r="921" s="24" customFormat="1"/>
    <row r="922" s="24" customFormat="1"/>
    <row r="923" s="24" customFormat="1"/>
    <row r="924" s="24" customFormat="1"/>
    <row r="925" s="24" customFormat="1"/>
    <row r="926" s="24" customFormat="1"/>
    <row r="927" s="24" customFormat="1"/>
    <row r="928" s="24" customFormat="1"/>
    <row r="929" s="24" customFormat="1"/>
    <row r="930" s="24" customFormat="1"/>
    <row r="931" s="24" customFormat="1"/>
    <row r="932" s="24" customFormat="1"/>
    <row r="933" s="24" customFormat="1"/>
    <row r="934" s="24" customFormat="1"/>
    <row r="935" s="24" customFormat="1"/>
    <row r="936" s="24" customFormat="1"/>
    <row r="937" s="24" customFormat="1"/>
    <row r="938" s="24" customFormat="1"/>
    <row r="939" s="24" customFormat="1"/>
    <row r="940" s="24" customFormat="1"/>
    <row r="941" s="24" customFormat="1"/>
    <row r="942" s="24" customFormat="1"/>
    <row r="943" s="24" customFormat="1"/>
    <row r="944" s="24" customFormat="1"/>
    <row r="945" s="24" customFormat="1"/>
    <row r="946" s="24" customFormat="1"/>
    <row r="947" s="24" customFormat="1"/>
    <row r="948" s="24" customFormat="1"/>
    <row r="949" s="24" customFormat="1"/>
    <row r="950" s="24" customFormat="1"/>
    <row r="951" s="24" customFormat="1"/>
    <row r="952" s="24" customFormat="1"/>
    <row r="953" s="24" customFormat="1"/>
    <row r="954" s="24" customFormat="1"/>
    <row r="955" s="24" customFormat="1"/>
    <row r="956" s="24" customFormat="1"/>
    <row r="957" s="24" customFormat="1"/>
    <row r="958" s="24" customFormat="1"/>
    <row r="959" s="24" customFormat="1"/>
    <row r="960" s="24" customFormat="1"/>
    <row r="961" s="24" customFormat="1"/>
    <row r="962" s="24" customFormat="1"/>
    <row r="963" s="24" customFormat="1"/>
    <row r="964" s="24" customFormat="1"/>
    <row r="965" s="24" customFormat="1"/>
    <row r="966" s="24" customFormat="1"/>
    <row r="967" s="24" customFormat="1"/>
    <row r="968" s="24" customFormat="1"/>
    <row r="969" s="24" customFormat="1"/>
    <row r="970" s="24" customFormat="1"/>
    <row r="971" s="24" customFormat="1"/>
    <row r="972" s="24" customFormat="1"/>
    <row r="973" s="24" customFormat="1"/>
    <row r="974" s="24" customFormat="1"/>
    <row r="975" s="24" customFormat="1"/>
    <row r="976" s="24" customFormat="1"/>
    <row r="977" s="24" customFormat="1"/>
    <row r="978" s="24" customFormat="1"/>
    <row r="979" s="24" customFormat="1"/>
    <row r="980" s="24" customFormat="1"/>
    <row r="981" s="24" customFormat="1"/>
    <row r="982" s="24" customFormat="1"/>
    <row r="983" s="24" customFormat="1"/>
    <row r="984" s="24" customFormat="1"/>
    <row r="985" s="24" customFormat="1"/>
    <row r="986" s="24" customFormat="1"/>
    <row r="987" s="24" customFormat="1"/>
    <row r="988" s="24" customFormat="1"/>
    <row r="989" s="24" customFormat="1"/>
    <row r="990" s="24" customFormat="1"/>
    <row r="991" s="24" customFormat="1"/>
    <row r="992" s="24" customFormat="1"/>
    <row r="993" s="24" customFormat="1"/>
    <row r="994" s="24" customFormat="1"/>
    <row r="995" s="24" customFormat="1"/>
    <row r="996" s="24" customFormat="1"/>
    <row r="997" s="24" customFormat="1"/>
    <row r="998" s="24" customFormat="1"/>
    <row r="999" s="24" customFormat="1"/>
    <row r="1000" s="24" customFormat="1"/>
    <row r="1001" s="24" customFormat="1"/>
    <row r="1002" s="24" customFormat="1"/>
    <row r="1003" s="24" customFormat="1"/>
    <row r="1004" s="24" customFormat="1"/>
    <row r="1005" s="24" customFormat="1"/>
    <row r="1006" s="24" customFormat="1"/>
    <row r="1007" s="24" customFormat="1"/>
    <row r="1008" s="24" customFormat="1"/>
    <row r="1009" s="24" customFormat="1"/>
    <row r="1010" s="24" customFormat="1"/>
    <row r="1011" s="24" customFormat="1"/>
    <row r="1012" s="24" customFormat="1"/>
    <row r="1013" s="24" customFormat="1"/>
    <row r="1014" s="24" customFormat="1"/>
    <row r="1015" s="24" customFormat="1"/>
    <row r="1016" s="24" customFormat="1"/>
    <row r="1017" s="24" customFormat="1"/>
    <row r="1018" s="24" customFormat="1"/>
    <row r="1019" s="24" customFormat="1"/>
    <row r="1020" s="24" customFormat="1"/>
    <row r="1021" s="24" customFormat="1"/>
    <row r="1022" s="24" customFormat="1"/>
    <row r="1023" s="24" customFormat="1"/>
    <row r="1024" s="24" customFormat="1"/>
    <row r="1025" s="24" customFormat="1"/>
    <row r="1026" s="24" customFormat="1"/>
    <row r="1027" s="24" customFormat="1"/>
    <row r="1028" s="24" customFormat="1"/>
    <row r="1029" s="24" customFormat="1"/>
    <row r="1030" s="24" customFormat="1"/>
    <row r="1031" s="24" customFormat="1"/>
    <row r="1032" s="24" customFormat="1"/>
    <row r="1033" s="24" customFormat="1"/>
    <row r="1034" s="24" customFormat="1"/>
    <row r="1035" s="24" customFormat="1"/>
    <row r="1036" s="24" customFormat="1"/>
    <row r="1037" s="24" customFormat="1"/>
    <row r="1038" s="24" customFormat="1"/>
    <row r="1039" s="24" customFormat="1"/>
    <row r="1040" s="24" customFormat="1"/>
    <row r="1041" s="24" customFormat="1"/>
    <row r="1042" s="24" customFormat="1"/>
    <row r="1043" s="24" customFormat="1"/>
    <row r="1044" s="24" customFormat="1"/>
    <row r="1045" s="24" customFormat="1"/>
    <row r="1046" s="24" customFormat="1"/>
    <row r="1047" s="24" customFormat="1"/>
    <row r="1048" s="24" customFormat="1"/>
    <row r="1049" s="24" customFormat="1"/>
    <row r="1050" s="24" customFormat="1"/>
    <row r="1051" s="24" customFormat="1"/>
    <row r="1052" s="24" customFormat="1"/>
    <row r="1053" s="24" customFormat="1"/>
    <row r="1054" s="24" customFormat="1"/>
    <row r="1055" s="24" customFormat="1"/>
    <row r="1056" s="24" customFormat="1"/>
    <row r="1057" s="24" customFormat="1"/>
    <row r="1058" s="24" customFormat="1"/>
    <row r="1059" s="24" customFormat="1"/>
    <row r="1060" s="24" customFormat="1"/>
    <row r="1061" s="24" customFormat="1"/>
    <row r="1062" s="24" customFormat="1"/>
    <row r="1063" s="24" customFormat="1"/>
    <row r="1064" s="24" customFormat="1"/>
    <row r="1065" s="24" customFormat="1"/>
    <row r="1066" s="24" customFormat="1"/>
    <row r="1067" s="24" customFormat="1"/>
    <row r="1068" s="24" customFormat="1"/>
    <row r="1069" s="24" customFormat="1"/>
    <row r="1070" s="24" customFormat="1"/>
    <row r="1071" s="24" customFormat="1"/>
    <row r="1072" s="24" customFormat="1"/>
    <row r="1073" s="24" customFormat="1"/>
    <row r="1074" s="24" customFormat="1"/>
    <row r="1075" s="24" customFormat="1"/>
    <row r="1076" s="24" customFormat="1"/>
    <row r="1077" s="24" customFormat="1"/>
    <row r="1078" s="24" customFormat="1"/>
    <row r="1079" s="24" customFormat="1"/>
    <row r="1080" s="24" customFormat="1"/>
    <row r="1081" s="24" customFormat="1"/>
    <row r="1082" s="24" customFormat="1"/>
    <row r="1083" s="24" customFormat="1"/>
    <row r="1084" s="24" customFormat="1"/>
    <row r="1085" s="24" customFormat="1"/>
    <row r="1086" s="24" customFormat="1"/>
    <row r="1087" s="24" customFormat="1"/>
    <row r="1088" s="24" customFormat="1"/>
    <row r="1089" s="24" customFormat="1"/>
    <row r="1090" s="24" customFormat="1"/>
    <row r="1091" s="24" customFormat="1"/>
    <row r="1092" s="24" customFormat="1"/>
    <row r="1093" s="24" customFormat="1"/>
    <row r="1094" s="24" customFormat="1"/>
    <row r="1095" s="24" customFormat="1"/>
    <row r="1096" s="24" customFormat="1"/>
  </sheetData>
  <sheetProtection password="CF35" sheet="1" objects="1" scenarios="1" selectLockedCells="1"/>
  <mergeCells count="74">
    <mergeCell ref="C19:E19"/>
    <mergeCell ref="G19:H19"/>
    <mergeCell ref="C16:E16"/>
    <mergeCell ref="G16:H16"/>
    <mergeCell ref="C17:E17"/>
    <mergeCell ref="G17:H17"/>
    <mergeCell ref="C18:E18"/>
    <mergeCell ref="G18:H18"/>
    <mergeCell ref="B45:K45"/>
    <mergeCell ref="B46:K46"/>
    <mergeCell ref="B35:E35"/>
    <mergeCell ref="F35:K35"/>
    <mergeCell ref="B36:E36"/>
    <mergeCell ref="F36:K36"/>
    <mergeCell ref="B37:E38"/>
    <mergeCell ref="F37:K42"/>
    <mergeCell ref="B39:E39"/>
    <mergeCell ref="B40:E40"/>
    <mergeCell ref="B41:D41"/>
    <mergeCell ref="B42:E42"/>
    <mergeCell ref="B32:E32"/>
    <mergeCell ref="G32:K32"/>
    <mergeCell ref="B33:E33"/>
    <mergeCell ref="G33:K33"/>
    <mergeCell ref="B44:K44"/>
    <mergeCell ref="B28:F28"/>
    <mergeCell ref="G28:H28"/>
    <mergeCell ref="C29:F29"/>
    <mergeCell ref="G29:H29"/>
    <mergeCell ref="B31:E31"/>
    <mergeCell ref="F31:J31"/>
    <mergeCell ref="B30:K30"/>
    <mergeCell ref="C24:E24"/>
    <mergeCell ref="G24:H24"/>
    <mergeCell ref="C26:E26"/>
    <mergeCell ref="G26:H26"/>
    <mergeCell ref="C27:E27"/>
    <mergeCell ref="G27:H27"/>
    <mergeCell ref="C25:E25"/>
    <mergeCell ref="G25:H25"/>
    <mergeCell ref="C20:E20"/>
    <mergeCell ref="G20:H20"/>
    <mergeCell ref="C21:E21"/>
    <mergeCell ref="G21:H21"/>
    <mergeCell ref="C23:E23"/>
    <mergeCell ref="G23:H23"/>
    <mergeCell ref="C22:E22"/>
    <mergeCell ref="G22:H22"/>
    <mergeCell ref="B13:E13"/>
    <mergeCell ref="G13:H13"/>
    <mergeCell ref="C14:E14"/>
    <mergeCell ref="G14:H14"/>
    <mergeCell ref="C15:E15"/>
    <mergeCell ref="G15:H15"/>
    <mergeCell ref="C12:E12"/>
    <mergeCell ref="C5:E5"/>
    <mergeCell ref="C6:E6"/>
    <mergeCell ref="C7:E7"/>
    <mergeCell ref="G7:K7"/>
    <mergeCell ref="D8:E8"/>
    <mergeCell ref="G8:K8"/>
    <mergeCell ref="C9:E9"/>
    <mergeCell ref="G9:K9"/>
    <mergeCell ref="C10:E10"/>
    <mergeCell ref="G10:K10"/>
    <mergeCell ref="C11:E11"/>
    <mergeCell ref="C4:E4"/>
    <mergeCell ref="G4:H4"/>
    <mergeCell ref="I4:J4"/>
    <mergeCell ref="J1:K1"/>
    <mergeCell ref="F2:I2"/>
    <mergeCell ref="J2:K2"/>
    <mergeCell ref="C3:E3"/>
    <mergeCell ref="G3:K3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J910"/>
  <sheetViews>
    <sheetView zoomScaleNormal="100" workbookViewId="0">
      <selection activeCell="C3" sqref="C3:E3"/>
    </sheetView>
  </sheetViews>
  <sheetFormatPr baseColWidth="10" defaultColWidth="11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.75" style="11" customWidth="1"/>
    <col min="6" max="6" width="12.5" style="11" customWidth="1"/>
    <col min="7" max="7" width="5" style="11" customWidth="1"/>
    <col min="8" max="8" width="6.5" style="11" customWidth="1"/>
    <col min="9" max="9" width="7.625" style="11" customWidth="1"/>
    <col min="10" max="10" width="5.5" style="11" customWidth="1"/>
    <col min="11" max="11" width="9.375" style="11" customWidth="1"/>
    <col min="12" max="58" width="11" style="87"/>
    <col min="59" max="816" width="11" style="84"/>
    <col min="817" max="16384" width="11" style="11"/>
  </cols>
  <sheetData>
    <row r="1" spans="1:58" s="21" customFormat="1" ht="25.5" customHeight="1">
      <c r="B1" s="54" t="s">
        <v>83</v>
      </c>
      <c r="C1" s="55"/>
      <c r="D1" s="55"/>
      <c r="E1" s="55"/>
      <c r="F1" s="86"/>
      <c r="G1" s="86"/>
      <c r="H1" s="86"/>
      <c r="I1" s="86"/>
      <c r="J1" s="171">
        <v>2017</v>
      </c>
      <c r="K1" s="172"/>
    </row>
    <row r="2" spans="1:58" s="84" customFormat="1" ht="17.25" customHeight="1">
      <c r="A2" s="11"/>
      <c r="B2" s="114" t="s">
        <v>71</v>
      </c>
      <c r="C2" s="109"/>
      <c r="D2" s="109"/>
      <c r="E2" s="109"/>
      <c r="F2" s="173" t="s">
        <v>84</v>
      </c>
      <c r="G2" s="174"/>
      <c r="H2" s="174"/>
      <c r="I2" s="174"/>
      <c r="J2" s="175">
        <v>42875</v>
      </c>
      <c r="K2" s="176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</row>
    <row r="3" spans="1:58" s="84" customFormat="1">
      <c r="A3" s="11"/>
      <c r="B3" s="141" t="s">
        <v>12</v>
      </c>
      <c r="C3" s="167"/>
      <c r="D3" s="168"/>
      <c r="E3" s="168"/>
      <c r="F3" s="2" t="s">
        <v>21</v>
      </c>
      <c r="G3" s="177" t="str">
        <f>'Abholstellen 2017'!O11</f>
        <v>info@imkerhuus.ch</v>
      </c>
      <c r="H3" s="170"/>
      <c r="I3" s="170"/>
      <c r="J3" s="170"/>
      <c r="K3" s="170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</row>
    <row r="4" spans="1:58" s="84" customFormat="1" ht="16.5" customHeight="1">
      <c r="A4" s="11"/>
      <c r="B4" s="142" t="s">
        <v>77</v>
      </c>
      <c r="C4" s="167"/>
      <c r="D4" s="168"/>
      <c r="E4" s="168"/>
      <c r="F4" s="2"/>
      <c r="G4" s="169"/>
      <c r="H4" s="170"/>
      <c r="I4" s="170"/>
      <c r="J4" s="170"/>
      <c r="K4" s="6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</row>
    <row r="5" spans="1:58" s="84" customFormat="1" ht="16.5" customHeight="1">
      <c r="A5" s="11"/>
      <c r="B5" s="141" t="s">
        <v>78</v>
      </c>
      <c r="C5" s="167"/>
      <c r="D5" s="168"/>
      <c r="E5" s="168"/>
      <c r="F5" s="3"/>
      <c r="G5" s="3"/>
      <c r="H5" s="3"/>
      <c r="I5" s="7"/>
      <c r="J5" s="3"/>
      <c r="K5" s="3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</row>
    <row r="6" spans="1:58" s="84" customFormat="1" ht="16.5" customHeight="1">
      <c r="A6" s="11"/>
      <c r="B6" s="141" t="s">
        <v>85</v>
      </c>
      <c r="C6" s="167"/>
      <c r="D6" s="168"/>
      <c r="E6" s="168"/>
      <c r="F6" s="3"/>
      <c r="G6" s="8" t="s">
        <v>10</v>
      </c>
      <c r="H6" s="9"/>
      <c r="I6" s="10"/>
      <c r="J6" s="3"/>
      <c r="K6" s="3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58" s="84" customFormat="1" ht="16.5" customHeight="1">
      <c r="A7" s="11"/>
      <c r="B7" s="142" t="s">
        <v>72</v>
      </c>
      <c r="C7" s="167"/>
      <c r="D7" s="168"/>
      <c r="E7" s="168"/>
      <c r="F7" s="4"/>
      <c r="G7" s="180" t="str">
        <f>'Abholstellen 2017'!J11</f>
        <v>IB Fema GmbH -</v>
      </c>
      <c r="H7" s="180"/>
      <c r="I7" s="181"/>
      <c r="J7" s="181"/>
      <c r="K7" s="181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8" spans="1:58" s="84" customFormat="1" ht="16.5" customHeight="1">
      <c r="A8" s="11"/>
      <c r="B8" s="142" t="s">
        <v>73</v>
      </c>
      <c r="C8" s="143"/>
      <c r="D8" s="182"/>
      <c r="E8" s="183"/>
      <c r="F8" s="5"/>
      <c r="G8" s="184" t="str">
        <f>'Abholstellen 2017'!K11</f>
        <v>Imkerhuus.ch</v>
      </c>
      <c r="H8" s="184"/>
      <c r="I8" s="184"/>
      <c r="J8" s="184"/>
      <c r="K8" s="184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58" s="84" customFormat="1" ht="16.5" customHeight="1">
      <c r="A9" s="11"/>
      <c r="B9" s="142" t="s">
        <v>86</v>
      </c>
      <c r="C9" s="167"/>
      <c r="D9" s="168"/>
      <c r="E9" s="168"/>
      <c r="F9" s="4"/>
      <c r="G9" s="180" t="str">
        <f>'Abholstellen 2017'!L11</f>
        <v>Gräuschenweg 1</v>
      </c>
      <c r="H9" s="180"/>
      <c r="I9" s="181"/>
      <c r="J9" s="181"/>
      <c r="K9" s="181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</row>
    <row r="10" spans="1:58" s="84" customFormat="1" ht="16.5" customHeight="1">
      <c r="A10" s="11"/>
      <c r="B10" s="142" t="s">
        <v>74</v>
      </c>
      <c r="C10" s="167"/>
      <c r="D10" s="168"/>
      <c r="E10" s="168"/>
      <c r="F10" s="3"/>
      <c r="G10" s="185" t="str">
        <f>'Abholstellen 2017'!M11</f>
        <v>2542 Pieterlen</v>
      </c>
      <c r="H10" s="186"/>
      <c r="I10" s="186"/>
      <c r="J10" s="186"/>
      <c r="K10" s="186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</row>
    <row r="11" spans="1:58" s="84" customFormat="1" ht="15" customHeight="1">
      <c r="A11" s="11"/>
      <c r="B11" s="142" t="s">
        <v>3</v>
      </c>
      <c r="C11" s="167"/>
      <c r="D11" s="168"/>
      <c r="E11" s="168"/>
      <c r="F11" s="4"/>
      <c r="G11" s="11"/>
      <c r="H11" s="11"/>
      <c r="I11" s="11"/>
      <c r="J11" s="11"/>
      <c r="K11" s="11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</row>
    <row r="12" spans="1:58" s="84" customFormat="1" ht="6" customHeight="1" thickBot="1">
      <c r="A12" s="11"/>
      <c r="B12" s="12"/>
      <c r="C12" s="178"/>
      <c r="D12" s="179"/>
      <c r="E12" s="179"/>
      <c r="F12" s="3"/>
      <c r="G12" s="3"/>
      <c r="H12" s="3"/>
      <c r="I12" s="3"/>
      <c r="J12" s="3"/>
      <c r="K12" s="13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</row>
    <row r="13" spans="1:58" s="84" customFormat="1" ht="21" customHeight="1">
      <c r="A13" s="11"/>
      <c r="B13" s="187" t="s">
        <v>87</v>
      </c>
      <c r="C13" s="188"/>
      <c r="D13" s="188"/>
      <c r="E13" s="189"/>
      <c r="F13" s="139" t="s">
        <v>117</v>
      </c>
      <c r="G13" s="190" t="s">
        <v>88</v>
      </c>
      <c r="H13" s="191"/>
      <c r="I13" s="139" t="s">
        <v>89</v>
      </c>
      <c r="J13" s="139" t="s">
        <v>90</v>
      </c>
      <c r="K13" s="57" t="s">
        <v>6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</row>
    <row r="14" spans="1:58" s="22" customFormat="1" ht="15" customHeight="1">
      <c r="B14" s="14">
        <v>1</v>
      </c>
      <c r="C14" s="192" t="s">
        <v>193</v>
      </c>
      <c r="D14" s="193"/>
      <c r="E14" s="194"/>
      <c r="F14" s="103">
        <v>62888</v>
      </c>
      <c r="G14" s="195" t="s">
        <v>75</v>
      </c>
      <c r="H14" s="196"/>
      <c r="I14" s="15">
        <v>9</v>
      </c>
      <c r="J14" s="61"/>
      <c r="K14" s="16">
        <f t="shared" ref="K14:K18" si="0">I14*J14</f>
        <v>0</v>
      </c>
    </row>
    <row r="15" spans="1:58" s="22" customFormat="1" ht="15" customHeight="1">
      <c r="B15" s="14">
        <v>2</v>
      </c>
      <c r="C15" s="192" t="s">
        <v>194</v>
      </c>
      <c r="D15" s="193"/>
      <c r="E15" s="194"/>
      <c r="F15" s="103">
        <v>62888</v>
      </c>
      <c r="G15" s="195" t="s">
        <v>75</v>
      </c>
      <c r="H15" s="196"/>
      <c r="I15" s="15">
        <v>8.8000000000000007</v>
      </c>
      <c r="J15" s="61"/>
      <c r="K15" s="16">
        <f t="shared" si="0"/>
        <v>0</v>
      </c>
    </row>
    <row r="16" spans="1:58" s="22" customFormat="1" ht="15" customHeight="1">
      <c r="B16" s="14">
        <v>3</v>
      </c>
      <c r="C16" s="192" t="s">
        <v>79</v>
      </c>
      <c r="D16" s="193"/>
      <c r="E16" s="194"/>
      <c r="F16" s="103">
        <v>62888</v>
      </c>
      <c r="G16" s="195" t="s">
        <v>75</v>
      </c>
      <c r="H16" s="196"/>
      <c r="I16" s="15">
        <v>8.5</v>
      </c>
      <c r="J16" s="61"/>
      <c r="K16" s="16">
        <f t="shared" si="0"/>
        <v>0</v>
      </c>
    </row>
    <row r="17" spans="2:816" s="22" customFormat="1" ht="15" customHeight="1">
      <c r="B17" s="14">
        <v>4</v>
      </c>
      <c r="C17" s="257" t="s">
        <v>116</v>
      </c>
      <c r="D17" s="258"/>
      <c r="E17" s="258"/>
      <c r="F17" s="104">
        <v>52449</v>
      </c>
      <c r="G17" s="195" t="s">
        <v>178</v>
      </c>
      <c r="H17" s="196"/>
      <c r="I17" s="15">
        <v>25</v>
      </c>
      <c r="J17" s="61"/>
      <c r="K17" s="16">
        <f t="shared" si="0"/>
        <v>0</v>
      </c>
    </row>
    <row r="18" spans="2:816" s="22" customFormat="1" ht="15" customHeight="1">
      <c r="B18" s="14">
        <v>5</v>
      </c>
      <c r="C18" s="192" t="s">
        <v>116</v>
      </c>
      <c r="D18" s="193"/>
      <c r="E18" s="194"/>
      <c r="F18" s="104">
        <v>52449</v>
      </c>
      <c r="G18" s="195" t="s">
        <v>179</v>
      </c>
      <c r="H18" s="196"/>
      <c r="I18" s="15">
        <v>7.5</v>
      </c>
      <c r="J18" s="61"/>
      <c r="K18" s="16">
        <f t="shared" si="0"/>
        <v>0</v>
      </c>
    </row>
    <row r="19" spans="2:816" s="22" customFormat="1" ht="15" customHeight="1">
      <c r="B19" s="14">
        <v>6</v>
      </c>
      <c r="C19" s="192" t="s">
        <v>114</v>
      </c>
      <c r="D19" s="193"/>
      <c r="E19" s="194"/>
      <c r="F19" s="104">
        <v>60557</v>
      </c>
      <c r="G19" s="195" t="s">
        <v>179</v>
      </c>
      <c r="H19" s="196"/>
      <c r="I19" s="15">
        <v>3.5</v>
      </c>
      <c r="J19" s="61"/>
      <c r="K19" s="16">
        <f t="shared" ref="K19" si="1">I19*J19</f>
        <v>0</v>
      </c>
    </row>
    <row r="20" spans="2:816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>
        <f t="shared" ref="K20:K25" si="2">I20*J20</f>
        <v>0</v>
      </c>
    </row>
    <row r="21" spans="2:816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180</v>
      </c>
      <c r="H21" s="196"/>
      <c r="I21" s="15">
        <v>20</v>
      </c>
      <c r="J21" s="61"/>
      <c r="K21" s="16">
        <f t="shared" si="2"/>
        <v>0</v>
      </c>
    </row>
    <row r="22" spans="2:816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181</v>
      </c>
      <c r="H22" s="196"/>
      <c r="I22" s="15">
        <v>72</v>
      </c>
      <c r="J22" s="61"/>
      <c r="K22" s="16">
        <f t="shared" ref="K22" si="3">I22*J22</f>
        <v>0</v>
      </c>
    </row>
    <row r="23" spans="2:816" s="22" customFormat="1" ht="15" customHeight="1">
      <c r="B23" s="14">
        <v>10</v>
      </c>
      <c r="C23" s="192" t="s">
        <v>171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2"/>
        <v>0</v>
      </c>
    </row>
    <row r="24" spans="2:816" s="22" customFormat="1" ht="15" customHeight="1">
      <c r="B24" s="14">
        <v>11</v>
      </c>
      <c r="C24" s="192" t="s">
        <v>171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2"/>
        <v>0</v>
      </c>
    </row>
    <row r="25" spans="2:816" s="22" customFormat="1" ht="15" customHeight="1">
      <c r="B25" s="14">
        <v>12</v>
      </c>
      <c r="C25" s="192" t="s">
        <v>169</v>
      </c>
      <c r="D25" s="193"/>
      <c r="E25" s="194"/>
      <c r="F25" s="103">
        <v>58236</v>
      </c>
      <c r="G25" s="195" t="s">
        <v>80</v>
      </c>
      <c r="H25" s="196"/>
      <c r="I25" s="15">
        <v>18</v>
      </c>
      <c r="J25" s="61"/>
      <c r="K25" s="16">
        <f t="shared" si="2"/>
        <v>0</v>
      </c>
    </row>
    <row r="26" spans="2:816" s="22" customFormat="1" ht="15" customHeight="1">
      <c r="B26" s="14">
        <v>13</v>
      </c>
      <c r="C26" s="192" t="s">
        <v>170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4">I26*J26</f>
        <v>0</v>
      </c>
    </row>
    <row r="27" spans="2:816" s="22" customFormat="1" ht="15" customHeight="1">
      <c r="B27" s="14">
        <v>14</v>
      </c>
      <c r="C27" s="192" t="s">
        <v>170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4"/>
        <v>0</v>
      </c>
    </row>
    <row r="28" spans="2:816" s="22" customFormat="1" ht="17.25" customHeight="1">
      <c r="B28" s="197" t="s">
        <v>91</v>
      </c>
      <c r="C28" s="198"/>
      <c r="D28" s="198"/>
      <c r="E28" s="198"/>
      <c r="F28" s="198"/>
      <c r="G28" s="199" t="s">
        <v>88</v>
      </c>
      <c r="H28" s="199"/>
      <c r="I28" s="85" t="s">
        <v>89</v>
      </c>
      <c r="J28" s="85" t="s">
        <v>90</v>
      </c>
      <c r="K28" s="59" t="s">
        <v>6</v>
      </c>
    </row>
    <row r="29" spans="2:816" s="23" customFormat="1" ht="15" customHeight="1">
      <c r="B29" s="14">
        <v>20</v>
      </c>
      <c r="C29" s="200" t="s">
        <v>76</v>
      </c>
      <c r="D29" s="201"/>
      <c r="E29" s="201"/>
      <c r="F29" s="202"/>
      <c r="G29" s="203" t="s">
        <v>92</v>
      </c>
      <c r="H29" s="204"/>
      <c r="I29" s="15">
        <v>14</v>
      </c>
      <c r="J29" s="61"/>
      <c r="K29" s="16">
        <f>I29*J29</f>
        <v>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</row>
    <row r="30" spans="2:816" s="23" customFormat="1" ht="20.25" customHeight="1" thickBot="1">
      <c r="B30" s="210" t="s">
        <v>183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</row>
    <row r="31" spans="2:816" s="22" customFormat="1" ht="19.5" customHeight="1" thickBot="1">
      <c r="B31" s="205" t="s">
        <v>93</v>
      </c>
      <c r="C31" s="206"/>
      <c r="D31" s="206"/>
      <c r="E31" s="206"/>
      <c r="F31" s="207" t="s">
        <v>94</v>
      </c>
      <c r="G31" s="208"/>
      <c r="H31" s="208"/>
      <c r="I31" s="208"/>
      <c r="J31" s="209"/>
      <c r="K31" s="60">
        <f>SUM(K14:K29)</f>
        <v>0</v>
      </c>
      <c r="M31" s="166"/>
    </row>
    <row r="32" spans="2:816" ht="22.5" customHeight="1">
      <c r="B32" s="213" t="s">
        <v>95</v>
      </c>
      <c r="C32" s="214"/>
      <c r="D32" s="214"/>
      <c r="E32" s="214"/>
      <c r="F32" s="140"/>
      <c r="G32" s="214" t="s">
        <v>96</v>
      </c>
      <c r="H32" s="214"/>
      <c r="I32" s="214"/>
      <c r="J32" s="214"/>
      <c r="K32" s="215"/>
    </row>
    <row r="33" spans="1:58" ht="21" customHeight="1">
      <c r="B33" s="216"/>
      <c r="C33" s="217"/>
      <c r="D33" s="217"/>
      <c r="E33" s="217"/>
      <c r="F33" s="3"/>
      <c r="G33" s="218"/>
      <c r="H33" s="218"/>
      <c r="I33" s="218"/>
      <c r="J33" s="218"/>
      <c r="K33" s="219"/>
    </row>
    <row r="34" spans="1:58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1:58" ht="18.75" customHeight="1">
      <c r="B35" s="226" t="s">
        <v>147</v>
      </c>
      <c r="C35" s="227"/>
      <c r="D35" s="227"/>
      <c r="E35" s="227"/>
      <c r="F35" s="227" t="s">
        <v>97</v>
      </c>
      <c r="G35" s="227"/>
      <c r="H35" s="227"/>
      <c r="I35" s="227"/>
      <c r="J35" s="227"/>
      <c r="K35" s="228"/>
    </row>
    <row r="36" spans="1:58" s="84" customFormat="1" ht="55.5" customHeight="1">
      <c r="A36" s="11"/>
      <c r="B36" s="229" t="str">
        <f>'Abholstellen 2017'!A11</f>
        <v xml:space="preserve">Region Jura bernois          </v>
      </c>
      <c r="C36" s="230"/>
      <c r="D36" s="230"/>
      <c r="E36" s="231"/>
      <c r="F36" s="232" t="str">
        <f>'Abholstellen 2017'!G11</f>
        <v>01. Juillet - 05. Aout 2017                                                       mardi 09:00 - 12:00 / 14:00 - 18:00  mercredi 14:00 - 18:00  vendredi 09:00 - 12:00 / 14:00 - 20:00                                     samedi 09:00 - 12:00</v>
      </c>
      <c r="G36" s="233"/>
      <c r="H36" s="233"/>
      <c r="I36" s="233"/>
      <c r="J36" s="233"/>
      <c r="K36" s="234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</row>
    <row r="37" spans="1:58" s="84" customFormat="1" ht="17.100000000000001" customHeight="1">
      <c r="A37" s="11"/>
      <c r="B37" s="235" t="str">
        <f>'Abholstellen 2017'!B11</f>
        <v>IB Fema GmbH - Imkerhuus.ch</v>
      </c>
      <c r="C37" s="236"/>
      <c r="D37" s="236"/>
      <c r="E37" s="237"/>
      <c r="F37" s="239" t="s">
        <v>98</v>
      </c>
      <c r="G37" s="240"/>
      <c r="H37" s="240"/>
      <c r="I37" s="240"/>
      <c r="J37" s="240"/>
      <c r="K37" s="241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</row>
    <row r="38" spans="1:58" s="84" customFormat="1" ht="13.5" customHeight="1">
      <c r="A38" s="11"/>
      <c r="B38" s="238"/>
      <c r="C38" s="236"/>
      <c r="D38" s="236"/>
      <c r="E38" s="237"/>
      <c r="F38" s="242"/>
      <c r="G38" s="243"/>
      <c r="H38" s="243"/>
      <c r="I38" s="243"/>
      <c r="J38" s="243"/>
      <c r="K38" s="244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</row>
    <row r="39" spans="1:58" s="84" customFormat="1" ht="17.100000000000001" customHeight="1">
      <c r="A39" s="11"/>
      <c r="B39" s="248" t="str">
        <f>'Abholstellen 2017'!C11</f>
        <v>Gräuschenweg 1</v>
      </c>
      <c r="C39" s="249"/>
      <c r="D39" s="249"/>
      <c r="E39" s="250"/>
      <c r="F39" s="242"/>
      <c r="G39" s="243"/>
      <c r="H39" s="243"/>
      <c r="I39" s="243"/>
      <c r="J39" s="243"/>
      <c r="K39" s="244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</row>
    <row r="40" spans="1:58" s="84" customFormat="1" ht="17.100000000000001" customHeight="1">
      <c r="A40" s="11"/>
      <c r="B40" s="251" t="str">
        <f>'Abholstellen 2017'!D11</f>
        <v>2542 Pieterlen</v>
      </c>
      <c r="C40" s="252"/>
      <c r="D40" s="252"/>
      <c r="E40" s="253"/>
      <c r="F40" s="242"/>
      <c r="G40" s="243"/>
      <c r="H40" s="243"/>
      <c r="I40" s="243"/>
      <c r="J40" s="243"/>
      <c r="K40" s="244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</row>
    <row r="41" spans="1:58" s="84" customFormat="1" ht="17.100000000000001" customHeight="1">
      <c r="A41" s="11"/>
      <c r="B41" s="248" t="str">
        <f>'Abholstellen 2017'!E11</f>
        <v>032 3318381</v>
      </c>
      <c r="C41" s="249"/>
      <c r="D41" s="249"/>
      <c r="E41" s="20"/>
      <c r="F41" s="242"/>
      <c r="G41" s="243"/>
      <c r="H41" s="243"/>
      <c r="I41" s="243"/>
      <c r="J41" s="243"/>
      <c r="K41" s="244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</row>
    <row r="42" spans="1:58" s="84" customFormat="1" ht="17.100000000000001" customHeight="1">
      <c r="A42" s="11"/>
      <c r="B42" s="254" t="str">
        <f>'Abholstellen 2017'!F11</f>
        <v>info@imkerhuus.ch</v>
      </c>
      <c r="C42" s="255"/>
      <c r="D42" s="255"/>
      <c r="E42" s="256"/>
      <c r="F42" s="245"/>
      <c r="G42" s="246"/>
      <c r="H42" s="246"/>
      <c r="I42" s="246"/>
      <c r="J42" s="246"/>
      <c r="K42" s="24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</row>
    <row r="43" spans="1:58" s="84" customFormat="1" ht="5.25" customHeight="1">
      <c r="A43" s="11"/>
      <c r="B43" s="62"/>
      <c r="C43" s="63"/>
      <c r="D43" s="63"/>
      <c r="E43" s="63"/>
      <c r="F43" s="63"/>
      <c r="G43" s="63"/>
      <c r="H43" s="63"/>
      <c r="I43" s="63"/>
      <c r="J43" s="63"/>
      <c r="K43" s="64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</row>
    <row r="44" spans="1:58" s="84" customFormat="1" ht="19.5" customHeight="1">
      <c r="A44" s="11"/>
      <c r="B44" s="220" t="s">
        <v>210</v>
      </c>
      <c r="C44" s="221"/>
      <c r="D44" s="221"/>
      <c r="E44" s="221"/>
      <c r="F44" s="221"/>
      <c r="G44" s="221"/>
      <c r="H44" s="221"/>
      <c r="I44" s="221"/>
      <c r="J44" s="221"/>
      <c r="K44" s="222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</row>
    <row r="45" spans="1:58" s="84" customFormat="1" ht="33.950000000000003" customHeight="1">
      <c r="A45" s="11"/>
      <c r="B45" s="223" t="s">
        <v>104</v>
      </c>
      <c r="C45" s="224"/>
      <c r="D45" s="224"/>
      <c r="E45" s="224"/>
      <c r="F45" s="224"/>
      <c r="G45" s="224"/>
      <c r="H45" s="224"/>
      <c r="I45" s="224"/>
      <c r="J45" s="224"/>
      <c r="K45" s="225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</row>
    <row r="46" spans="1:58" s="84" customFormat="1" ht="33.950000000000003" customHeight="1">
      <c r="A46" s="11"/>
      <c r="B46" s="223" t="s">
        <v>182</v>
      </c>
      <c r="C46" s="224"/>
      <c r="D46" s="224"/>
      <c r="E46" s="224"/>
      <c r="F46" s="224"/>
      <c r="G46" s="224"/>
      <c r="H46" s="224"/>
      <c r="I46" s="224"/>
      <c r="J46" s="224"/>
      <c r="K46" s="225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</row>
    <row r="47" spans="1:58" s="84" customFormat="1" ht="4.5" customHeight="1" thickBot="1">
      <c r="A47" s="11"/>
      <c r="B47" s="65"/>
      <c r="C47" s="66"/>
      <c r="D47" s="66"/>
      <c r="E47" s="66"/>
      <c r="F47" s="66"/>
      <c r="G47" s="66"/>
      <c r="H47" s="66"/>
      <c r="I47" s="66"/>
      <c r="J47" s="66"/>
      <c r="K47" s="6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</row>
    <row r="48" spans="1:58" s="84" customFormat="1"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</row>
    <row r="49" s="87" customFormat="1"/>
    <row r="50" s="87" customFormat="1"/>
    <row r="51" s="87" customFormat="1"/>
    <row r="52" s="87" customFormat="1"/>
    <row r="53" s="87" customFormat="1"/>
    <row r="54" s="87" customFormat="1"/>
    <row r="55" s="87" customFormat="1"/>
    <row r="56" s="87" customFormat="1"/>
    <row r="57" s="87" customFormat="1"/>
    <row r="58" s="87" customFormat="1"/>
    <row r="59" s="87" customFormat="1"/>
    <row r="60" s="87" customFormat="1"/>
    <row r="61" s="87" customFormat="1"/>
    <row r="62" s="87" customFormat="1"/>
    <row r="63" s="87" customFormat="1"/>
    <row r="64" s="87" customFormat="1"/>
    <row r="65" s="87" customFormat="1"/>
    <row r="66" s="87" customFormat="1"/>
    <row r="67" s="87" customFormat="1"/>
    <row r="68" s="87" customFormat="1"/>
    <row r="69" s="87" customFormat="1"/>
    <row r="70" s="87" customFormat="1"/>
    <row r="71" s="87" customFormat="1"/>
    <row r="72" s="87" customFormat="1"/>
    <row r="73" s="87" customFormat="1"/>
    <row r="74" s="87" customFormat="1"/>
    <row r="75" s="87" customFormat="1"/>
    <row r="76" s="87" customFormat="1"/>
    <row r="77" s="87" customFormat="1"/>
    <row r="78" s="87" customFormat="1"/>
    <row r="79" s="87" customFormat="1"/>
    <row r="80" s="87" customFormat="1"/>
    <row r="81" s="87" customFormat="1"/>
    <row r="82" s="87" customFormat="1"/>
    <row r="83" s="87" customFormat="1"/>
    <row r="84" s="87" customFormat="1"/>
    <row r="85" s="87" customFormat="1"/>
    <row r="86" s="87" customFormat="1"/>
    <row r="87" s="87" customFormat="1"/>
    <row r="88" s="87" customFormat="1"/>
    <row r="89" s="87" customFormat="1"/>
    <row r="90" s="87" customFormat="1"/>
    <row r="91" s="87" customFormat="1"/>
    <row r="92" s="87" customFormat="1"/>
    <row r="93" s="87" customFormat="1"/>
    <row r="94" s="87" customFormat="1"/>
    <row r="95" s="87" customFormat="1"/>
    <row r="96" s="87" customFormat="1"/>
    <row r="97" s="87" customFormat="1"/>
    <row r="98" s="87" customFormat="1"/>
    <row r="99" s="87" customFormat="1"/>
    <row r="100" s="87" customFormat="1"/>
    <row r="101" s="87" customFormat="1"/>
    <row r="102" s="87" customFormat="1"/>
    <row r="103" s="87" customFormat="1"/>
    <row r="104" s="87" customFormat="1"/>
    <row r="105" s="87" customFormat="1"/>
    <row r="106" s="87" customFormat="1"/>
    <row r="107" s="87" customFormat="1"/>
    <row r="108" s="87" customFormat="1"/>
    <row r="109" s="87" customFormat="1"/>
    <row r="110" s="87" customFormat="1"/>
    <row r="111" s="87" customFormat="1"/>
    <row r="112" s="87" customFormat="1"/>
    <row r="113" s="87" customFormat="1"/>
    <row r="114" s="87" customFormat="1"/>
    <row r="115" s="87" customFormat="1"/>
    <row r="116" s="87" customFormat="1"/>
    <row r="117" s="87" customFormat="1"/>
    <row r="118" s="87" customFormat="1"/>
    <row r="119" s="87" customFormat="1"/>
    <row r="120" s="87" customFormat="1"/>
    <row r="121" s="87" customFormat="1"/>
    <row r="122" s="87" customFormat="1"/>
    <row r="123" s="87" customFormat="1"/>
    <row r="124" s="87" customFormat="1"/>
    <row r="125" s="87" customFormat="1"/>
    <row r="126" s="87" customFormat="1"/>
    <row r="127" s="87" customFormat="1"/>
    <row r="128" s="87" customFormat="1"/>
    <row r="129" s="87" customFormat="1"/>
    <row r="130" s="87" customFormat="1"/>
    <row r="131" s="87" customFormat="1"/>
    <row r="132" s="87" customFormat="1"/>
    <row r="133" s="87" customFormat="1"/>
    <row r="134" s="87" customFormat="1"/>
    <row r="135" s="87" customFormat="1"/>
    <row r="136" s="87" customFormat="1"/>
    <row r="137" s="87" customFormat="1"/>
    <row r="138" s="87" customFormat="1"/>
    <row r="139" s="87" customFormat="1"/>
    <row r="140" s="87" customFormat="1"/>
    <row r="141" s="87" customFormat="1"/>
    <row r="142" s="87" customFormat="1"/>
    <row r="143" s="87" customFormat="1"/>
    <row r="144" s="87" customFormat="1"/>
    <row r="145" s="87" customFormat="1"/>
    <row r="146" s="87" customFormat="1"/>
    <row r="147" s="87" customFormat="1"/>
    <row r="148" s="87" customFormat="1"/>
    <row r="149" s="87" customFormat="1"/>
    <row r="150" s="87" customFormat="1"/>
    <row r="151" s="87" customFormat="1"/>
    <row r="152" s="87" customFormat="1"/>
    <row r="153" s="87" customFormat="1"/>
    <row r="154" s="87" customFormat="1"/>
    <row r="155" s="87" customFormat="1"/>
    <row r="156" s="87" customFormat="1"/>
    <row r="157" s="87" customFormat="1"/>
    <row r="158" s="87" customFormat="1"/>
    <row r="159" s="87" customFormat="1"/>
    <row r="160" s="87" customFormat="1"/>
    <row r="161" s="87" customFormat="1"/>
    <row r="162" s="87" customFormat="1"/>
    <row r="163" s="87" customFormat="1"/>
    <row r="164" s="87" customFormat="1"/>
    <row r="165" s="87" customFormat="1"/>
    <row r="166" s="87" customFormat="1"/>
    <row r="167" s="87" customFormat="1"/>
    <row r="168" s="87" customFormat="1"/>
    <row r="169" s="87" customFormat="1"/>
    <row r="170" s="87" customFormat="1"/>
    <row r="171" s="87" customFormat="1"/>
    <row r="172" s="87" customFormat="1"/>
    <row r="173" s="87" customFormat="1"/>
    <row r="174" s="87" customFormat="1"/>
    <row r="175" s="87" customFormat="1"/>
    <row r="176" s="87" customFormat="1"/>
    <row r="177" s="87" customFormat="1"/>
    <row r="178" s="87" customFormat="1"/>
    <row r="179" s="87" customFormat="1"/>
    <row r="180" s="87" customFormat="1"/>
    <row r="181" s="87" customFormat="1"/>
    <row r="182" s="87" customFormat="1"/>
    <row r="183" s="87" customFormat="1"/>
    <row r="184" s="87" customFormat="1"/>
    <row r="185" s="87" customFormat="1"/>
    <row r="186" s="87" customFormat="1"/>
    <row r="187" s="87" customFormat="1"/>
    <row r="188" s="87" customFormat="1"/>
    <row r="189" s="87" customFormat="1"/>
    <row r="190" s="87" customFormat="1"/>
    <row r="191" s="87" customFormat="1"/>
    <row r="192" s="87" customFormat="1"/>
    <row r="193" s="87" customFormat="1"/>
    <row r="194" s="87" customFormat="1"/>
    <row r="195" s="87" customFormat="1"/>
    <row r="196" s="87" customFormat="1"/>
    <row r="197" s="87" customFormat="1"/>
    <row r="198" s="87" customFormat="1"/>
    <row r="199" s="87" customFormat="1"/>
    <row r="200" s="87" customFormat="1"/>
    <row r="201" s="87" customFormat="1"/>
    <row r="202" s="87" customFormat="1"/>
    <row r="203" s="87" customFormat="1"/>
    <row r="204" s="87" customFormat="1"/>
    <row r="205" s="87" customFormat="1"/>
    <row r="206" s="87" customFormat="1"/>
    <row r="207" s="87" customFormat="1"/>
    <row r="208" s="87" customFormat="1"/>
    <row r="209" s="87" customFormat="1"/>
    <row r="210" s="87" customFormat="1"/>
    <row r="211" s="87" customFormat="1"/>
    <row r="212" s="87" customFormat="1"/>
    <row r="213" s="87" customFormat="1"/>
    <row r="214" s="87" customFormat="1"/>
    <row r="215" s="87" customFormat="1"/>
    <row r="216" s="87" customFormat="1"/>
    <row r="217" s="87" customFormat="1"/>
    <row r="218" s="87" customFormat="1"/>
    <row r="219" s="87" customFormat="1"/>
    <row r="220" s="87" customFormat="1"/>
    <row r="221" s="87" customFormat="1"/>
    <row r="222" s="87" customFormat="1"/>
    <row r="223" s="87" customFormat="1"/>
    <row r="224" s="87" customFormat="1"/>
    <row r="225" s="87" customFormat="1"/>
    <row r="226" s="87" customFormat="1"/>
    <row r="227" s="87" customFormat="1"/>
    <row r="228" s="87" customFormat="1"/>
    <row r="229" s="87" customFormat="1"/>
    <row r="230" s="87" customFormat="1"/>
    <row r="231" s="87" customFormat="1"/>
    <row r="232" s="87" customFormat="1"/>
    <row r="233" s="87" customFormat="1"/>
    <row r="234" s="87" customFormat="1"/>
    <row r="235" s="87" customFormat="1"/>
    <row r="236" s="87" customFormat="1"/>
    <row r="237" s="87" customFormat="1"/>
    <row r="238" s="87" customFormat="1"/>
    <row r="239" s="87" customFormat="1"/>
    <row r="240" s="87" customFormat="1"/>
    <row r="241" s="87" customFormat="1"/>
    <row r="242" s="87" customFormat="1"/>
    <row r="243" s="87" customFormat="1"/>
    <row r="244" s="87" customFormat="1"/>
    <row r="245" s="87" customFormat="1"/>
    <row r="246" s="87" customFormat="1"/>
    <row r="247" s="87" customFormat="1"/>
    <row r="248" s="87" customFormat="1"/>
    <row r="249" s="87" customFormat="1"/>
    <row r="250" s="87" customFormat="1"/>
    <row r="251" s="87" customFormat="1"/>
    <row r="252" s="87" customFormat="1"/>
    <row r="253" s="87" customFormat="1"/>
    <row r="254" s="87" customFormat="1"/>
    <row r="255" s="87" customFormat="1"/>
    <row r="256" s="87" customFormat="1"/>
    <row r="257" s="87" customFormat="1"/>
    <row r="258" s="87" customFormat="1"/>
    <row r="259" s="87" customFormat="1"/>
    <row r="260" s="87" customFormat="1"/>
    <row r="261" s="87" customFormat="1"/>
    <row r="262" s="87" customFormat="1"/>
    <row r="263" s="87" customFormat="1"/>
    <row r="264" s="87" customFormat="1"/>
    <row r="265" s="87" customFormat="1"/>
    <row r="266" s="87" customFormat="1"/>
    <row r="267" s="87" customFormat="1"/>
    <row r="268" s="87" customFormat="1"/>
    <row r="269" s="87" customFormat="1"/>
    <row r="270" s="87" customFormat="1"/>
    <row r="271" s="87" customFormat="1"/>
    <row r="272" s="87" customFormat="1"/>
    <row r="273" s="87" customFormat="1"/>
    <row r="274" s="87" customFormat="1"/>
    <row r="275" s="87" customFormat="1"/>
    <row r="276" s="87" customFormat="1"/>
    <row r="277" s="87" customFormat="1"/>
    <row r="278" s="87" customFormat="1"/>
    <row r="279" s="87" customFormat="1"/>
    <row r="280" s="87" customFormat="1"/>
    <row r="281" s="87" customFormat="1"/>
    <row r="282" s="87" customFormat="1"/>
    <row r="283" s="87" customFormat="1"/>
    <row r="284" s="87" customFormat="1"/>
    <row r="285" s="87" customFormat="1"/>
    <row r="286" s="87" customFormat="1"/>
    <row r="287" s="87" customFormat="1"/>
    <row r="288" s="87" customFormat="1"/>
    <row r="289" s="87" customFormat="1"/>
    <row r="290" s="87" customFormat="1"/>
    <row r="291" s="87" customFormat="1"/>
    <row r="292" s="87" customFormat="1"/>
    <row r="293" s="87" customFormat="1"/>
    <row r="294" s="87" customFormat="1"/>
    <row r="295" s="87" customFormat="1"/>
    <row r="296" s="87" customFormat="1"/>
    <row r="297" s="87" customFormat="1"/>
    <row r="298" s="87" customFormat="1"/>
    <row r="299" s="87" customFormat="1"/>
    <row r="300" s="87" customFormat="1"/>
    <row r="301" s="87" customFormat="1"/>
    <row r="302" s="87" customFormat="1"/>
    <row r="303" s="87" customFormat="1"/>
    <row r="304" s="87" customFormat="1"/>
    <row r="305" s="87" customFormat="1"/>
    <row r="306" s="87" customFormat="1"/>
    <row r="307" s="87" customFormat="1"/>
    <row r="308" s="87" customFormat="1"/>
    <row r="309" s="87" customFormat="1"/>
    <row r="310" s="87" customFormat="1"/>
    <row r="311" s="87" customFormat="1"/>
    <row r="312" s="87" customFormat="1"/>
    <row r="313" s="87" customFormat="1"/>
    <row r="314" s="87" customFormat="1"/>
    <row r="315" s="87" customFormat="1"/>
    <row r="316" s="87" customFormat="1"/>
    <row r="317" s="87" customFormat="1"/>
    <row r="318" s="87" customFormat="1"/>
    <row r="319" s="87" customFormat="1"/>
    <row r="320" s="87" customFormat="1"/>
    <row r="321" s="87" customFormat="1"/>
    <row r="322" s="87" customFormat="1"/>
    <row r="323" s="87" customFormat="1"/>
    <row r="324" s="87" customFormat="1"/>
    <row r="325" s="87" customFormat="1"/>
    <row r="326" s="87" customFormat="1"/>
    <row r="327" s="87" customFormat="1"/>
    <row r="328" s="87" customFormat="1"/>
    <row r="329" s="87" customFormat="1"/>
    <row r="330" s="87" customFormat="1"/>
    <row r="331" s="87" customFormat="1"/>
    <row r="332" s="87" customFormat="1"/>
    <row r="333" s="87" customFormat="1"/>
    <row r="334" s="87" customFormat="1"/>
    <row r="335" s="87" customFormat="1"/>
    <row r="336" s="87" customFormat="1"/>
    <row r="337" spans="12:58" s="87" customFormat="1"/>
    <row r="338" spans="12:58" s="87" customFormat="1"/>
    <row r="339" spans="12:58" s="87" customFormat="1"/>
    <row r="340" spans="12:58" s="87" customFormat="1"/>
    <row r="341" spans="12:58" s="87" customFormat="1"/>
    <row r="342" spans="12:58" s="87" customFormat="1"/>
    <row r="343" spans="12:58" s="87" customFormat="1"/>
    <row r="344" spans="12:58" s="84" customFormat="1"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  <c r="BE344" s="87"/>
      <c r="BF344" s="87"/>
    </row>
    <row r="345" spans="12:58" s="84" customFormat="1"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</row>
    <row r="346" spans="12:58" s="84" customFormat="1"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  <c r="BE346" s="87"/>
      <c r="BF346" s="87"/>
    </row>
    <row r="347" spans="12:58" s="84" customFormat="1"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  <c r="BE347" s="87"/>
      <c r="BF347" s="87"/>
    </row>
    <row r="348" spans="12:58" s="84" customFormat="1"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87"/>
      <c r="AX348" s="87"/>
      <c r="AY348" s="87"/>
      <c r="AZ348" s="87"/>
      <c r="BA348" s="87"/>
      <c r="BB348" s="87"/>
      <c r="BC348" s="87"/>
      <c r="BD348" s="87"/>
      <c r="BE348" s="87"/>
      <c r="BF348" s="87"/>
    </row>
    <row r="349" spans="12:58" s="84" customFormat="1"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  <c r="AW349" s="87"/>
      <c r="AX349" s="87"/>
      <c r="AY349" s="87"/>
      <c r="AZ349" s="87"/>
      <c r="BA349" s="87"/>
      <c r="BB349" s="87"/>
      <c r="BC349" s="87"/>
      <c r="BD349" s="87"/>
      <c r="BE349" s="87"/>
      <c r="BF349" s="87"/>
    </row>
    <row r="350" spans="12:58" s="84" customFormat="1"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  <c r="AW350" s="87"/>
      <c r="AX350" s="87"/>
      <c r="AY350" s="87"/>
      <c r="AZ350" s="87"/>
      <c r="BA350" s="87"/>
      <c r="BB350" s="87"/>
      <c r="BC350" s="87"/>
      <c r="BD350" s="87"/>
      <c r="BE350" s="87"/>
      <c r="BF350" s="87"/>
    </row>
    <row r="351" spans="12:58" s="84" customFormat="1"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87"/>
      <c r="BD351" s="87"/>
      <c r="BE351" s="87"/>
      <c r="BF351" s="87"/>
    </row>
    <row r="352" spans="12:58" s="84" customFormat="1"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</row>
    <row r="353" spans="12:58" s="84" customFormat="1"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  <c r="AW353" s="87"/>
      <c r="AX353" s="87"/>
      <c r="AY353" s="87"/>
      <c r="AZ353" s="87"/>
      <c r="BA353" s="87"/>
      <c r="BB353" s="87"/>
      <c r="BC353" s="87"/>
      <c r="BD353" s="87"/>
      <c r="BE353" s="87"/>
      <c r="BF353" s="87"/>
    </row>
    <row r="354" spans="12:58" s="84" customFormat="1"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87"/>
      <c r="AX354" s="87"/>
      <c r="AY354" s="87"/>
      <c r="AZ354" s="87"/>
      <c r="BA354" s="87"/>
      <c r="BB354" s="87"/>
      <c r="BC354" s="87"/>
      <c r="BD354" s="87"/>
      <c r="BE354" s="87"/>
      <c r="BF354" s="87"/>
    </row>
    <row r="355" spans="12:58" s="84" customFormat="1"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  <c r="AW355" s="87"/>
      <c r="AX355" s="87"/>
      <c r="AY355" s="87"/>
      <c r="AZ355" s="87"/>
      <c r="BA355" s="87"/>
      <c r="BB355" s="87"/>
      <c r="BC355" s="87"/>
      <c r="BD355" s="87"/>
      <c r="BE355" s="87"/>
      <c r="BF355" s="87"/>
    </row>
    <row r="356" spans="12:58" s="84" customFormat="1"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  <c r="AW356" s="87"/>
      <c r="AX356" s="87"/>
      <c r="AY356" s="87"/>
      <c r="AZ356" s="87"/>
      <c r="BA356" s="87"/>
      <c r="BB356" s="87"/>
      <c r="BC356" s="87"/>
      <c r="BD356" s="87"/>
      <c r="BE356" s="87"/>
      <c r="BF356" s="87"/>
    </row>
    <row r="357" spans="12:58" s="84" customFormat="1"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  <c r="AW357" s="87"/>
      <c r="AX357" s="87"/>
      <c r="AY357" s="87"/>
      <c r="AZ357" s="87"/>
      <c r="BA357" s="87"/>
      <c r="BB357" s="87"/>
      <c r="BC357" s="87"/>
      <c r="BD357" s="87"/>
      <c r="BE357" s="87"/>
      <c r="BF357" s="87"/>
    </row>
    <row r="358" spans="12:58" s="84" customFormat="1"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  <c r="AW358" s="87"/>
      <c r="AX358" s="87"/>
      <c r="AY358" s="87"/>
      <c r="AZ358" s="87"/>
      <c r="BA358" s="87"/>
      <c r="BB358" s="87"/>
      <c r="BC358" s="87"/>
      <c r="BD358" s="87"/>
      <c r="BE358" s="87"/>
      <c r="BF358" s="87"/>
    </row>
    <row r="359" spans="12:58" s="84" customFormat="1"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87"/>
      <c r="AX359" s="87"/>
      <c r="AY359" s="87"/>
      <c r="AZ359" s="87"/>
      <c r="BA359" s="87"/>
      <c r="BB359" s="87"/>
      <c r="BC359" s="87"/>
      <c r="BD359" s="87"/>
      <c r="BE359" s="87"/>
      <c r="BF359" s="87"/>
    </row>
    <row r="360" spans="12:58" s="84" customFormat="1"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  <c r="AW360" s="87"/>
      <c r="AX360" s="87"/>
      <c r="AY360" s="87"/>
      <c r="AZ360" s="87"/>
      <c r="BA360" s="87"/>
      <c r="BB360" s="87"/>
      <c r="BC360" s="87"/>
      <c r="BD360" s="87"/>
      <c r="BE360" s="87"/>
      <c r="BF360" s="87"/>
    </row>
    <row r="361" spans="12:58" s="84" customFormat="1"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</row>
    <row r="362" spans="12:58" s="84" customFormat="1"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</row>
    <row r="363" spans="12:58" s="84" customFormat="1"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</row>
    <row r="364" spans="12:58" s="84" customFormat="1"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87"/>
      <c r="AX364" s="87"/>
      <c r="AY364" s="87"/>
      <c r="AZ364" s="87"/>
      <c r="BA364" s="87"/>
      <c r="BB364" s="87"/>
      <c r="BC364" s="87"/>
      <c r="BD364" s="87"/>
      <c r="BE364" s="87"/>
      <c r="BF364" s="87"/>
    </row>
    <row r="365" spans="12:58" s="84" customFormat="1"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87"/>
      <c r="AX365" s="87"/>
      <c r="AY365" s="87"/>
      <c r="AZ365" s="87"/>
      <c r="BA365" s="87"/>
      <c r="BB365" s="87"/>
      <c r="BC365" s="87"/>
      <c r="BD365" s="87"/>
      <c r="BE365" s="87"/>
      <c r="BF365" s="87"/>
    </row>
    <row r="366" spans="12:58" s="84" customFormat="1"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  <c r="AW366" s="87"/>
      <c r="AX366" s="87"/>
      <c r="AY366" s="87"/>
      <c r="AZ366" s="87"/>
      <c r="BA366" s="87"/>
      <c r="BB366" s="87"/>
      <c r="BC366" s="87"/>
      <c r="BD366" s="87"/>
      <c r="BE366" s="87"/>
      <c r="BF366" s="87"/>
    </row>
    <row r="367" spans="12:58" s="84" customFormat="1"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  <c r="AW367" s="87"/>
      <c r="AX367" s="87"/>
      <c r="AY367" s="87"/>
      <c r="AZ367" s="87"/>
      <c r="BA367" s="87"/>
      <c r="BB367" s="87"/>
      <c r="BC367" s="87"/>
      <c r="BD367" s="87"/>
      <c r="BE367" s="87"/>
      <c r="BF367" s="87"/>
    </row>
    <row r="368" spans="12:58" s="84" customFormat="1"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  <c r="AW368" s="87"/>
      <c r="AX368" s="87"/>
      <c r="AY368" s="87"/>
      <c r="AZ368" s="87"/>
      <c r="BA368" s="87"/>
      <c r="BB368" s="87"/>
      <c r="BC368" s="87"/>
      <c r="BD368" s="87"/>
      <c r="BE368" s="87"/>
      <c r="BF368" s="87"/>
    </row>
    <row r="369" spans="12:58" s="84" customFormat="1"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  <c r="AW369" s="87"/>
      <c r="AX369" s="87"/>
      <c r="AY369" s="87"/>
      <c r="AZ369" s="87"/>
      <c r="BA369" s="87"/>
      <c r="BB369" s="87"/>
      <c r="BC369" s="87"/>
      <c r="BD369" s="87"/>
      <c r="BE369" s="87"/>
      <c r="BF369" s="87"/>
    </row>
    <row r="370" spans="12:58" s="84" customFormat="1"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87"/>
      <c r="AX370" s="87"/>
      <c r="AY370" s="87"/>
      <c r="AZ370" s="87"/>
      <c r="BA370" s="87"/>
      <c r="BB370" s="87"/>
      <c r="BC370" s="87"/>
      <c r="BD370" s="87"/>
      <c r="BE370" s="87"/>
      <c r="BF370" s="87"/>
    </row>
    <row r="371" spans="12:58" s="84" customFormat="1"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</row>
    <row r="372" spans="12:58" s="84" customFormat="1"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  <c r="BE372" s="87"/>
      <c r="BF372" s="87"/>
    </row>
    <row r="373" spans="12:58" s="84" customFormat="1"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87"/>
      <c r="BD373" s="87"/>
      <c r="BE373" s="87"/>
      <c r="BF373" s="87"/>
    </row>
    <row r="374" spans="12:58" s="84" customFormat="1"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  <c r="BE374" s="87"/>
      <c r="BF374" s="87"/>
    </row>
    <row r="375" spans="12:58" s="84" customFormat="1"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  <c r="AW375" s="87"/>
      <c r="AX375" s="87"/>
      <c r="AY375" s="87"/>
      <c r="AZ375" s="87"/>
      <c r="BA375" s="87"/>
      <c r="BB375" s="87"/>
      <c r="BC375" s="87"/>
      <c r="BD375" s="87"/>
      <c r="BE375" s="87"/>
      <c r="BF375" s="87"/>
    </row>
    <row r="376" spans="12:58" s="84" customFormat="1"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  <c r="AW376" s="87"/>
      <c r="AX376" s="87"/>
      <c r="AY376" s="87"/>
      <c r="AZ376" s="87"/>
      <c r="BA376" s="87"/>
      <c r="BB376" s="87"/>
      <c r="BC376" s="87"/>
      <c r="BD376" s="87"/>
      <c r="BE376" s="87"/>
      <c r="BF376" s="87"/>
    </row>
    <row r="377" spans="12:58" s="84" customFormat="1"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  <c r="AW377" s="87"/>
      <c r="AX377" s="87"/>
      <c r="AY377" s="87"/>
      <c r="AZ377" s="87"/>
      <c r="BA377" s="87"/>
      <c r="BB377" s="87"/>
      <c r="BC377" s="87"/>
      <c r="BD377" s="87"/>
      <c r="BE377" s="87"/>
      <c r="BF377" s="87"/>
    </row>
    <row r="378" spans="12:58" s="84" customFormat="1"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87"/>
      <c r="AX378" s="87"/>
      <c r="AY378" s="87"/>
      <c r="AZ378" s="87"/>
      <c r="BA378" s="87"/>
      <c r="BB378" s="87"/>
      <c r="BC378" s="87"/>
      <c r="BD378" s="87"/>
      <c r="BE378" s="87"/>
      <c r="BF378" s="87"/>
    </row>
    <row r="379" spans="12:58" s="84" customFormat="1"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  <c r="AW379" s="87"/>
      <c r="AX379" s="87"/>
      <c r="AY379" s="87"/>
      <c r="AZ379" s="87"/>
      <c r="BA379" s="87"/>
      <c r="BB379" s="87"/>
      <c r="BC379" s="87"/>
      <c r="BD379" s="87"/>
      <c r="BE379" s="87"/>
      <c r="BF379" s="87"/>
    </row>
    <row r="380" spans="12:58" s="84" customFormat="1"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87"/>
      <c r="AZ380" s="87"/>
      <c r="BA380" s="87"/>
      <c r="BB380" s="87"/>
      <c r="BC380" s="87"/>
      <c r="BD380" s="87"/>
      <c r="BE380" s="87"/>
      <c r="BF380" s="87"/>
    </row>
    <row r="381" spans="12:58" s="84" customFormat="1"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  <c r="AW381" s="87"/>
      <c r="AX381" s="87"/>
      <c r="AY381" s="87"/>
      <c r="AZ381" s="87"/>
      <c r="BA381" s="87"/>
      <c r="BB381" s="87"/>
      <c r="BC381" s="87"/>
      <c r="BD381" s="87"/>
      <c r="BE381" s="87"/>
      <c r="BF381" s="87"/>
    </row>
    <row r="382" spans="12:58" s="84" customFormat="1"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87"/>
      <c r="AZ382" s="87"/>
      <c r="BA382" s="87"/>
      <c r="BB382" s="87"/>
      <c r="BC382" s="87"/>
      <c r="BD382" s="87"/>
      <c r="BE382" s="87"/>
      <c r="BF382" s="87"/>
    </row>
    <row r="383" spans="12:58" s="84" customFormat="1"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  <c r="AW383" s="87"/>
      <c r="AX383" s="87"/>
      <c r="AY383" s="87"/>
      <c r="AZ383" s="87"/>
      <c r="BA383" s="87"/>
      <c r="BB383" s="87"/>
      <c r="BC383" s="87"/>
      <c r="BD383" s="87"/>
      <c r="BE383" s="87"/>
      <c r="BF383" s="87"/>
    </row>
    <row r="384" spans="12:58" s="84" customFormat="1"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  <c r="AW384" s="87"/>
      <c r="AX384" s="87"/>
      <c r="AY384" s="87"/>
      <c r="AZ384" s="87"/>
      <c r="BA384" s="87"/>
      <c r="BB384" s="87"/>
      <c r="BC384" s="87"/>
      <c r="BD384" s="87"/>
      <c r="BE384" s="87"/>
      <c r="BF384" s="87"/>
    </row>
    <row r="385" spans="12:58" s="84" customFormat="1"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  <c r="AW385" s="87"/>
      <c r="AX385" s="87"/>
      <c r="AY385" s="87"/>
      <c r="AZ385" s="87"/>
      <c r="BA385" s="87"/>
      <c r="BB385" s="87"/>
      <c r="BC385" s="87"/>
      <c r="BD385" s="87"/>
      <c r="BE385" s="87"/>
      <c r="BF385" s="87"/>
    </row>
    <row r="386" spans="12:58" s="84" customFormat="1"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  <c r="AW386" s="87"/>
      <c r="AX386" s="87"/>
      <c r="AY386" s="87"/>
      <c r="AZ386" s="87"/>
      <c r="BA386" s="87"/>
      <c r="BB386" s="87"/>
      <c r="BC386" s="87"/>
      <c r="BD386" s="87"/>
      <c r="BE386" s="87"/>
      <c r="BF386" s="87"/>
    </row>
    <row r="387" spans="12:58" s="84" customFormat="1"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  <c r="AW387" s="87"/>
      <c r="AX387" s="87"/>
      <c r="AY387" s="87"/>
      <c r="AZ387" s="87"/>
      <c r="BA387" s="87"/>
      <c r="BB387" s="87"/>
      <c r="BC387" s="87"/>
      <c r="BD387" s="87"/>
      <c r="BE387" s="87"/>
      <c r="BF387" s="87"/>
    </row>
    <row r="388" spans="12:58" s="84" customFormat="1"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  <c r="AW388" s="87"/>
      <c r="AX388" s="87"/>
      <c r="AY388" s="87"/>
      <c r="AZ388" s="87"/>
      <c r="BA388" s="87"/>
      <c r="BB388" s="87"/>
      <c r="BC388" s="87"/>
      <c r="BD388" s="87"/>
      <c r="BE388" s="87"/>
      <c r="BF388" s="87"/>
    </row>
    <row r="389" spans="12:58" s="84" customFormat="1"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  <c r="AW389" s="87"/>
      <c r="AX389" s="87"/>
      <c r="AY389" s="87"/>
      <c r="AZ389" s="87"/>
      <c r="BA389" s="87"/>
      <c r="BB389" s="87"/>
      <c r="BC389" s="87"/>
      <c r="BD389" s="87"/>
      <c r="BE389" s="87"/>
      <c r="BF389" s="87"/>
    </row>
    <row r="390" spans="12:58" s="84" customFormat="1"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  <c r="AW390" s="87"/>
      <c r="AX390" s="87"/>
      <c r="AY390" s="87"/>
      <c r="AZ390" s="87"/>
      <c r="BA390" s="87"/>
      <c r="BB390" s="87"/>
      <c r="BC390" s="87"/>
      <c r="BD390" s="87"/>
      <c r="BE390" s="87"/>
      <c r="BF390" s="87"/>
    </row>
    <row r="391" spans="12:58" s="84" customFormat="1"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  <c r="AW391" s="87"/>
      <c r="AX391" s="87"/>
      <c r="AY391" s="87"/>
      <c r="AZ391" s="87"/>
      <c r="BA391" s="87"/>
      <c r="BB391" s="87"/>
      <c r="BC391" s="87"/>
      <c r="BD391" s="87"/>
      <c r="BE391" s="87"/>
      <c r="BF391" s="87"/>
    </row>
    <row r="392" spans="12:58" s="84" customFormat="1"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  <c r="AW392" s="87"/>
      <c r="AX392" s="87"/>
      <c r="AY392" s="87"/>
      <c r="AZ392" s="87"/>
      <c r="BA392" s="87"/>
      <c r="BB392" s="87"/>
      <c r="BC392" s="87"/>
      <c r="BD392" s="87"/>
      <c r="BE392" s="87"/>
      <c r="BF392" s="87"/>
    </row>
    <row r="393" spans="12:58" s="84" customFormat="1"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  <c r="AW393" s="87"/>
      <c r="AX393" s="87"/>
      <c r="AY393" s="87"/>
      <c r="AZ393" s="87"/>
      <c r="BA393" s="87"/>
      <c r="BB393" s="87"/>
      <c r="BC393" s="87"/>
      <c r="BD393" s="87"/>
      <c r="BE393" s="87"/>
      <c r="BF393" s="87"/>
    </row>
    <row r="394" spans="12:58" s="84" customFormat="1"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  <c r="AW394" s="87"/>
      <c r="AX394" s="87"/>
      <c r="AY394" s="87"/>
      <c r="AZ394" s="87"/>
      <c r="BA394" s="87"/>
      <c r="BB394" s="87"/>
      <c r="BC394" s="87"/>
      <c r="BD394" s="87"/>
      <c r="BE394" s="87"/>
      <c r="BF394" s="87"/>
    </row>
    <row r="395" spans="12:58" s="84" customFormat="1"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  <c r="AW395" s="87"/>
      <c r="AX395" s="87"/>
      <c r="AY395" s="87"/>
      <c r="AZ395" s="87"/>
      <c r="BA395" s="87"/>
      <c r="BB395" s="87"/>
      <c r="BC395" s="87"/>
      <c r="BD395" s="87"/>
      <c r="BE395" s="87"/>
      <c r="BF395" s="87"/>
    </row>
    <row r="396" spans="12:58" s="84" customFormat="1"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  <c r="AW396" s="87"/>
      <c r="AX396" s="87"/>
      <c r="AY396" s="87"/>
      <c r="AZ396" s="87"/>
      <c r="BA396" s="87"/>
      <c r="BB396" s="87"/>
      <c r="BC396" s="87"/>
      <c r="BD396" s="87"/>
      <c r="BE396" s="87"/>
      <c r="BF396" s="87"/>
    </row>
    <row r="397" spans="12:58" s="84" customFormat="1"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  <c r="AW397" s="87"/>
      <c r="AX397" s="87"/>
      <c r="AY397" s="87"/>
      <c r="AZ397" s="87"/>
      <c r="BA397" s="87"/>
      <c r="BB397" s="87"/>
      <c r="BC397" s="87"/>
      <c r="BD397" s="87"/>
      <c r="BE397" s="87"/>
      <c r="BF397" s="87"/>
    </row>
    <row r="398" spans="12:58" s="84" customFormat="1"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  <c r="AW398" s="87"/>
      <c r="AX398" s="87"/>
      <c r="AY398" s="87"/>
      <c r="AZ398" s="87"/>
      <c r="BA398" s="87"/>
      <c r="BB398" s="87"/>
      <c r="BC398" s="87"/>
      <c r="BD398" s="87"/>
      <c r="BE398" s="87"/>
      <c r="BF398" s="87"/>
    </row>
    <row r="399" spans="12:58" s="84" customFormat="1"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7"/>
      <c r="AW399" s="87"/>
      <c r="AX399" s="87"/>
      <c r="AY399" s="87"/>
      <c r="AZ399" s="87"/>
      <c r="BA399" s="87"/>
      <c r="BB399" s="87"/>
      <c r="BC399" s="87"/>
      <c r="BD399" s="87"/>
      <c r="BE399" s="87"/>
      <c r="BF399" s="87"/>
    </row>
    <row r="400" spans="12:58" s="84" customFormat="1"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7"/>
      <c r="AW400" s="87"/>
      <c r="AX400" s="87"/>
      <c r="AY400" s="87"/>
      <c r="AZ400" s="87"/>
      <c r="BA400" s="87"/>
      <c r="BB400" s="87"/>
      <c r="BC400" s="87"/>
      <c r="BD400" s="87"/>
      <c r="BE400" s="87"/>
      <c r="BF400" s="87"/>
    </row>
    <row r="401" spans="12:58" s="84" customFormat="1"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7"/>
      <c r="AW401" s="87"/>
      <c r="AX401" s="87"/>
      <c r="AY401" s="87"/>
      <c r="AZ401" s="87"/>
      <c r="BA401" s="87"/>
      <c r="BB401" s="87"/>
      <c r="BC401" s="87"/>
      <c r="BD401" s="87"/>
      <c r="BE401" s="87"/>
      <c r="BF401" s="87"/>
    </row>
    <row r="402" spans="12:58" s="84" customFormat="1"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7"/>
      <c r="AW402" s="87"/>
      <c r="AX402" s="87"/>
      <c r="AY402" s="87"/>
      <c r="AZ402" s="87"/>
      <c r="BA402" s="87"/>
      <c r="BB402" s="87"/>
      <c r="BC402" s="87"/>
      <c r="BD402" s="87"/>
      <c r="BE402" s="87"/>
      <c r="BF402" s="87"/>
    </row>
    <row r="403" spans="12:58" s="84" customFormat="1"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7"/>
      <c r="AW403" s="87"/>
      <c r="AX403" s="87"/>
      <c r="AY403" s="87"/>
      <c r="AZ403" s="87"/>
      <c r="BA403" s="87"/>
      <c r="BB403" s="87"/>
      <c r="BC403" s="87"/>
      <c r="BD403" s="87"/>
      <c r="BE403" s="87"/>
      <c r="BF403" s="87"/>
    </row>
    <row r="404" spans="12:58" s="84" customFormat="1"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  <c r="AW404" s="87"/>
      <c r="AX404" s="87"/>
      <c r="AY404" s="87"/>
      <c r="AZ404" s="87"/>
      <c r="BA404" s="87"/>
      <c r="BB404" s="87"/>
      <c r="BC404" s="87"/>
      <c r="BD404" s="87"/>
      <c r="BE404" s="87"/>
      <c r="BF404" s="87"/>
    </row>
    <row r="405" spans="12:58" s="84" customFormat="1"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7"/>
      <c r="AW405" s="87"/>
      <c r="AX405" s="87"/>
      <c r="AY405" s="87"/>
      <c r="AZ405" s="87"/>
      <c r="BA405" s="87"/>
      <c r="BB405" s="87"/>
      <c r="BC405" s="87"/>
      <c r="BD405" s="87"/>
      <c r="BE405" s="87"/>
      <c r="BF405" s="87"/>
    </row>
    <row r="406" spans="12:58" s="84" customFormat="1"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7"/>
      <c r="AW406" s="87"/>
      <c r="AX406" s="87"/>
      <c r="AY406" s="87"/>
      <c r="AZ406" s="87"/>
      <c r="BA406" s="87"/>
      <c r="BB406" s="87"/>
      <c r="BC406" s="87"/>
      <c r="BD406" s="87"/>
      <c r="BE406" s="87"/>
      <c r="BF406" s="87"/>
    </row>
    <row r="407" spans="12:58" s="84" customFormat="1"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  <c r="AW407" s="87"/>
      <c r="AX407" s="87"/>
      <c r="AY407" s="87"/>
      <c r="AZ407" s="87"/>
      <c r="BA407" s="87"/>
      <c r="BB407" s="87"/>
      <c r="BC407" s="87"/>
      <c r="BD407" s="87"/>
      <c r="BE407" s="87"/>
      <c r="BF407" s="87"/>
    </row>
    <row r="408" spans="12:58" s="84" customFormat="1"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7"/>
      <c r="AW408" s="87"/>
      <c r="AX408" s="87"/>
      <c r="AY408" s="87"/>
      <c r="AZ408" s="87"/>
      <c r="BA408" s="87"/>
      <c r="BB408" s="87"/>
      <c r="BC408" s="87"/>
      <c r="BD408" s="87"/>
      <c r="BE408" s="87"/>
      <c r="BF408" s="87"/>
    </row>
    <row r="409" spans="12:58" s="84" customFormat="1"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7"/>
      <c r="AW409" s="87"/>
      <c r="AX409" s="87"/>
      <c r="AY409" s="87"/>
      <c r="AZ409" s="87"/>
      <c r="BA409" s="87"/>
      <c r="BB409" s="87"/>
      <c r="BC409" s="87"/>
      <c r="BD409" s="87"/>
      <c r="BE409" s="87"/>
      <c r="BF409" s="87"/>
    </row>
    <row r="410" spans="12:58" s="84" customFormat="1"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87"/>
      <c r="AR410" s="87"/>
      <c r="AS410" s="87"/>
      <c r="AT410" s="87"/>
      <c r="AU410" s="87"/>
      <c r="AV410" s="87"/>
      <c r="AW410" s="87"/>
      <c r="AX410" s="87"/>
      <c r="AY410" s="87"/>
      <c r="AZ410" s="87"/>
      <c r="BA410" s="87"/>
      <c r="BB410" s="87"/>
      <c r="BC410" s="87"/>
      <c r="BD410" s="87"/>
      <c r="BE410" s="87"/>
      <c r="BF410" s="87"/>
    </row>
    <row r="411" spans="12:58" s="84" customFormat="1"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/>
      <c r="AQ411" s="87"/>
      <c r="AR411" s="87"/>
      <c r="AS411" s="87"/>
      <c r="AT411" s="87"/>
      <c r="AU411" s="87"/>
      <c r="AV411" s="87"/>
      <c r="AW411" s="87"/>
      <c r="AX411" s="87"/>
      <c r="AY411" s="87"/>
      <c r="AZ411" s="87"/>
      <c r="BA411" s="87"/>
      <c r="BB411" s="87"/>
      <c r="BC411" s="87"/>
      <c r="BD411" s="87"/>
      <c r="BE411" s="87"/>
      <c r="BF411" s="87"/>
    </row>
    <row r="412" spans="12:58" s="84" customFormat="1"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  <c r="AW412" s="87"/>
      <c r="AX412" s="87"/>
      <c r="AY412" s="87"/>
      <c r="AZ412" s="87"/>
      <c r="BA412" s="87"/>
      <c r="BB412" s="87"/>
      <c r="BC412" s="87"/>
      <c r="BD412" s="87"/>
      <c r="BE412" s="87"/>
      <c r="BF412" s="87"/>
    </row>
    <row r="413" spans="12:58" s="84" customFormat="1"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  <c r="AT413" s="87"/>
      <c r="AU413" s="87"/>
      <c r="AV413" s="87"/>
      <c r="AW413" s="87"/>
      <c r="AX413" s="87"/>
      <c r="AY413" s="87"/>
      <c r="AZ413" s="87"/>
      <c r="BA413" s="87"/>
      <c r="BB413" s="87"/>
      <c r="BC413" s="87"/>
      <c r="BD413" s="87"/>
      <c r="BE413" s="87"/>
      <c r="BF413" s="87"/>
    </row>
    <row r="414" spans="12:58" s="84" customFormat="1"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7"/>
      <c r="AW414" s="87"/>
      <c r="AX414" s="87"/>
      <c r="AY414" s="87"/>
      <c r="AZ414" s="87"/>
      <c r="BA414" s="87"/>
      <c r="BB414" s="87"/>
      <c r="BC414" s="87"/>
      <c r="BD414" s="87"/>
      <c r="BE414" s="87"/>
      <c r="BF414" s="87"/>
    </row>
    <row r="415" spans="12:58" s="84" customFormat="1"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/>
      <c r="AQ415" s="87"/>
      <c r="AR415" s="87"/>
      <c r="AS415" s="87"/>
      <c r="AT415" s="87"/>
      <c r="AU415" s="87"/>
      <c r="AV415" s="87"/>
      <c r="AW415" s="87"/>
      <c r="AX415" s="87"/>
      <c r="AY415" s="87"/>
      <c r="AZ415" s="87"/>
      <c r="BA415" s="87"/>
      <c r="BB415" s="87"/>
      <c r="BC415" s="87"/>
      <c r="BD415" s="87"/>
      <c r="BE415" s="87"/>
      <c r="BF415" s="87"/>
    </row>
    <row r="416" spans="12:58" s="84" customFormat="1"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7"/>
      <c r="AW416" s="87"/>
      <c r="AX416" s="87"/>
      <c r="AY416" s="87"/>
      <c r="AZ416" s="87"/>
      <c r="BA416" s="87"/>
      <c r="BB416" s="87"/>
      <c r="BC416" s="87"/>
      <c r="BD416" s="87"/>
      <c r="BE416" s="87"/>
      <c r="BF416" s="87"/>
    </row>
    <row r="417" spans="12:58" s="84" customFormat="1"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7"/>
      <c r="AW417" s="87"/>
      <c r="AX417" s="87"/>
      <c r="AY417" s="87"/>
      <c r="AZ417" s="87"/>
      <c r="BA417" s="87"/>
      <c r="BB417" s="87"/>
      <c r="BC417" s="87"/>
      <c r="BD417" s="87"/>
      <c r="BE417" s="87"/>
      <c r="BF417" s="87"/>
    </row>
    <row r="418" spans="12:58" s="84" customFormat="1"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  <c r="AT418" s="87"/>
      <c r="AU418" s="87"/>
      <c r="AV418" s="87"/>
      <c r="AW418" s="87"/>
      <c r="AX418" s="87"/>
      <c r="AY418" s="87"/>
      <c r="AZ418" s="87"/>
      <c r="BA418" s="87"/>
      <c r="BB418" s="87"/>
      <c r="BC418" s="87"/>
      <c r="BD418" s="87"/>
      <c r="BE418" s="87"/>
      <c r="BF418" s="87"/>
    </row>
    <row r="419" spans="12:58" s="84" customFormat="1"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/>
      <c r="AQ419" s="87"/>
      <c r="AR419" s="87"/>
      <c r="AS419" s="87"/>
      <c r="AT419" s="87"/>
      <c r="AU419" s="87"/>
      <c r="AV419" s="87"/>
      <c r="AW419" s="87"/>
      <c r="AX419" s="87"/>
      <c r="AY419" s="87"/>
      <c r="AZ419" s="87"/>
      <c r="BA419" s="87"/>
      <c r="BB419" s="87"/>
      <c r="BC419" s="87"/>
      <c r="BD419" s="87"/>
      <c r="BE419" s="87"/>
      <c r="BF419" s="87"/>
    </row>
    <row r="420" spans="12:58" s="84" customFormat="1"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/>
      <c r="AQ420" s="87"/>
      <c r="AR420" s="87"/>
      <c r="AS420" s="87"/>
      <c r="AT420" s="87"/>
      <c r="AU420" s="87"/>
      <c r="AV420" s="87"/>
      <c r="AW420" s="87"/>
      <c r="AX420" s="87"/>
      <c r="AY420" s="87"/>
      <c r="AZ420" s="87"/>
      <c r="BA420" s="87"/>
      <c r="BB420" s="87"/>
      <c r="BC420" s="87"/>
      <c r="BD420" s="87"/>
      <c r="BE420" s="87"/>
      <c r="BF420" s="87"/>
    </row>
    <row r="421" spans="12:58" s="84" customFormat="1"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/>
      <c r="AQ421" s="87"/>
      <c r="AR421" s="87"/>
      <c r="AS421" s="87"/>
      <c r="AT421" s="87"/>
      <c r="AU421" s="87"/>
      <c r="AV421" s="87"/>
      <c r="AW421" s="87"/>
      <c r="AX421" s="87"/>
      <c r="AY421" s="87"/>
      <c r="AZ421" s="87"/>
      <c r="BA421" s="87"/>
      <c r="BB421" s="87"/>
      <c r="BC421" s="87"/>
      <c r="BD421" s="87"/>
      <c r="BE421" s="87"/>
      <c r="BF421" s="87"/>
    </row>
    <row r="422" spans="12:58" s="84" customFormat="1"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87"/>
      <c r="AR422" s="87"/>
      <c r="AS422" s="87"/>
      <c r="AT422" s="87"/>
      <c r="AU422" s="87"/>
      <c r="AV422" s="87"/>
      <c r="AW422" s="87"/>
      <c r="AX422" s="87"/>
      <c r="AY422" s="87"/>
      <c r="AZ422" s="87"/>
      <c r="BA422" s="87"/>
      <c r="BB422" s="87"/>
      <c r="BC422" s="87"/>
      <c r="BD422" s="87"/>
      <c r="BE422" s="87"/>
      <c r="BF422" s="87"/>
    </row>
    <row r="423" spans="12:58" s="84" customFormat="1"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87"/>
      <c r="AT423" s="87"/>
      <c r="AU423" s="87"/>
      <c r="AV423" s="87"/>
      <c r="AW423" s="87"/>
      <c r="AX423" s="87"/>
      <c r="AY423" s="87"/>
      <c r="AZ423" s="87"/>
      <c r="BA423" s="87"/>
      <c r="BB423" s="87"/>
      <c r="BC423" s="87"/>
      <c r="BD423" s="87"/>
      <c r="BE423" s="87"/>
      <c r="BF423" s="87"/>
    </row>
    <row r="424" spans="12:58" s="84" customFormat="1"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87"/>
      <c r="AT424" s="87"/>
      <c r="AU424" s="87"/>
      <c r="AV424" s="87"/>
      <c r="AW424" s="87"/>
      <c r="AX424" s="87"/>
      <c r="AY424" s="87"/>
      <c r="AZ424" s="87"/>
      <c r="BA424" s="87"/>
      <c r="BB424" s="87"/>
      <c r="BC424" s="87"/>
      <c r="BD424" s="87"/>
      <c r="BE424" s="87"/>
      <c r="BF424" s="87"/>
    </row>
    <row r="425" spans="12:58" s="84" customFormat="1"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87"/>
      <c r="AT425" s="87"/>
      <c r="AU425" s="87"/>
      <c r="AV425" s="87"/>
      <c r="AW425" s="87"/>
      <c r="AX425" s="87"/>
      <c r="AY425" s="87"/>
      <c r="AZ425" s="87"/>
      <c r="BA425" s="87"/>
      <c r="BB425" s="87"/>
      <c r="BC425" s="87"/>
      <c r="BD425" s="87"/>
      <c r="BE425" s="87"/>
      <c r="BF425" s="87"/>
    </row>
    <row r="426" spans="12:58" s="84" customFormat="1"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87"/>
      <c r="AT426" s="87"/>
      <c r="AU426" s="87"/>
      <c r="AV426" s="87"/>
      <c r="AW426" s="87"/>
      <c r="AX426" s="87"/>
      <c r="AY426" s="87"/>
      <c r="AZ426" s="87"/>
      <c r="BA426" s="87"/>
      <c r="BB426" s="87"/>
      <c r="BC426" s="87"/>
      <c r="BD426" s="87"/>
      <c r="BE426" s="87"/>
      <c r="BF426" s="87"/>
    </row>
    <row r="427" spans="12:58" s="84" customFormat="1"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87"/>
      <c r="AT427" s="87"/>
      <c r="AU427" s="87"/>
      <c r="AV427" s="87"/>
      <c r="AW427" s="87"/>
      <c r="AX427" s="87"/>
      <c r="AY427" s="87"/>
      <c r="AZ427" s="87"/>
      <c r="BA427" s="87"/>
      <c r="BB427" s="87"/>
      <c r="BC427" s="87"/>
      <c r="BD427" s="87"/>
      <c r="BE427" s="87"/>
      <c r="BF427" s="87"/>
    </row>
    <row r="428" spans="12:58" s="84" customFormat="1"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87"/>
      <c r="AT428" s="87"/>
      <c r="AU428" s="87"/>
      <c r="AV428" s="87"/>
      <c r="AW428" s="87"/>
      <c r="AX428" s="87"/>
      <c r="AY428" s="87"/>
      <c r="AZ428" s="87"/>
      <c r="BA428" s="87"/>
      <c r="BB428" s="87"/>
      <c r="BC428" s="87"/>
      <c r="BD428" s="87"/>
      <c r="BE428" s="87"/>
      <c r="BF428" s="87"/>
    </row>
    <row r="429" spans="12:58" s="84" customFormat="1"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  <c r="AL429" s="87"/>
      <c r="AM429" s="87"/>
      <c r="AN429" s="87"/>
      <c r="AO429" s="87"/>
      <c r="AP429" s="87"/>
      <c r="AQ429" s="87"/>
      <c r="AR429" s="87"/>
      <c r="AS429" s="87"/>
      <c r="AT429" s="87"/>
      <c r="AU429" s="87"/>
      <c r="AV429" s="87"/>
      <c r="AW429" s="87"/>
      <c r="AX429" s="87"/>
      <c r="AY429" s="87"/>
      <c r="AZ429" s="87"/>
      <c r="BA429" s="87"/>
      <c r="BB429" s="87"/>
      <c r="BC429" s="87"/>
      <c r="BD429" s="87"/>
      <c r="BE429" s="87"/>
      <c r="BF429" s="87"/>
    </row>
    <row r="430" spans="12:58" s="84" customFormat="1"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  <c r="AL430" s="87"/>
      <c r="AM430" s="87"/>
      <c r="AN430" s="87"/>
      <c r="AO430" s="87"/>
      <c r="AP430" s="87"/>
      <c r="AQ430" s="87"/>
      <c r="AR430" s="87"/>
      <c r="AS430" s="87"/>
      <c r="AT430" s="87"/>
      <c r="AU430" s="87"/>
      <c r="AV430" s="87"/>
      <c r="AW430" s="87"/>
      <c r="AX430" s="87"/>
      <c r="AY430" s="87"/>
      <c r="AZ430" s="87"/>
      <c r="BA430" s="87"/>
      <c r="BB430" s="87"/>
      <c r="BC430" s="87"/>
      <c r="BD430" s="87"/>
      <c r="BE430" s="87"/>
      <c r="BF430" s="87"/>
    </row>
    <row r="431" spans="12:58" s="84" customFormat="1"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  <c r="AL431" s="87"/>
      <c r="AM431" s="87"/>
      <c r="AN431" s="87"/>
      <c r="AO431" s="87"/>
      <c r="AP431" s="87"/>
      <c r="AQ431" s="87"/>
      <c r="AR431" s="87"/>
      <c r="AS431" s="87"/>
      <c r="AT431" s="87"/>
      <c r="AU431" s="87"/>
      <c r="AV431" s="87"/>
      <c r="AW431" s="87"/>
      <c r="AX431" s="87"/>
      <c r="AY431" s="87"/>
      <c r="AZ431" s="87"/>
      <c r="BA431" s="87"/>
      <c r="BB431" s="87"/>
      <c r="BC431" s="87"/>
      <c r="BD431" s="87"/>
      <c r="BE431" s="87"/>
      <c r="BF431" s="87"/>
    </row>
    <row r="432" spans="12:58" s="84" customFormat="1"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  <c r="AI432" s="87"/>
      <c r="AJ432" s="87"/>
      <c r="AK432" s="87"/>
      <c r="AL432" s="87"/>
      <c r="AM432" s="87"/>
      <c r="AN432" s="87"/>
      <c r="AO432" s="87"/>
      <c r="AP432" s="87"/>
      <c r="AQ432" s="87"/>
      <c r="AR432" s="87"/>
      <c r="AS432" s="87"/>
      <c r="AT432" s="87"/>
      <c r="AU432" s="87"/>
      <c r="AV432" s="87"/>
      <c r="AW432" s="87"/>
      <c r="AX432" s="87"/>
      <c r="AY432" s="87"/>
      <c r="AZ432" s="87"/>
      <c r="BA432" s="87"/>
      <c r="BB432" s="87"/>
      <c r="BC432" s="87"/>
      <c r="BD432" s="87"/>
      <c r="BE432" s="87"/>
      <c r="BF432" s="87"/>
    </row>
    <row r="433" spans="12:58" s="84" customFormat="1"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  <c r="AN433" s="87"/>
      <c r="AO433" s="87"/>
      <c r="AP433" s="87"/>
      <c r="AQ433" s="87"/>
      <c r="AR433" s="87"/>
      <c r="AS433" s="87"/>
      <c r="AT433" s="87"/>
      <c r="AU433" s="87"/>
      <c r="AV433" s="87"/>
      <c r="AW433" s="87"/>
      <c r="AX433" s="87"/>
      <c r="AY433" s="87"/>
      <c r="AZ433" s="87"/>
      <c r="BA433" s="87"/>
      <c r="BB433" s="87"/>
      <c r="BC433" s="87"/>
      <c r="BD433" s="87"/>
      <c r="BE433" s="87"/>
      <c r="BF433" s="87"/>
    </row>
    <row r="434" spans="12:58" s="84" customFormat="1"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  <c r="AO434" s="87"/>
      <c r="AP434" s="87"/>
      <c r="AQ434" s="87"/>
      <c r="AR434" s="87"/>
      <c r="AS434" s="87"/>
      <c r="AT434" s="87"/>
      <c r="AU434" s="87"/>
      <c r="AV434" s="87"/>
      <c r="AW434" s="87"/>
      <c r="AX434" s="87"/>
      <c r="AY434" s="87"/>
      <c r="AZ434" s="87"/>
      <c r="BA434" s="87"/>
      <c r="BB434" s="87"/>
      <c r="BC434" s="87"/>
      <c r="BD434" s="87"/>
      <c r="BE434" s="87"/>
      <c r="BF434" s="87"/>
    </row>
    <row r="435" spans="12:58" s="84" customFormat="1"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  <c r="AN435" s="87"/>
      <c r="AO435" s="87"/>
      <c r="AP435" s="87"/>
      <c r="AQ435" s="87"/>
      <c r="AR435" s="87"/>
      <c r="AS435" s="87"/>
      <c r="AT435" s="87"/>
      <c r="AU435" s="87"/>
      <c r="AV435" s="87"/>
      <c r="AW435" s="87"/>
      <c r="AX435" s="87"/>
      <c r="AY435" s="87"/>
      <c r="AZ435" s="87"/>
      <c r="BA435" s="87"/>
      <c r="BB435" s="87"/>
      <c r="BC435" s="87"/>
      <c r="BD435" s="87"/>
      <c r="BE435" s="87"/>
      <c r="BF435" s="87"/>
    </row>
    <row r="436" spans="12:58" s="84" customFormat="1"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  <c r="AL436" s="87"/>
      <c r="AM436" s="87"/>
      <c r="AN436" s="87"/>
      <c r="AO436" s="87"/>
      <c r="AP436" s="87"/>
      <c r="AQ436" s="87"/>
      <c r="AR436" s="87"/>
      <c r="AS436" s="87"/>
      <c r="AT436" s="87"/>
      <c r="AU436" s="87"/>
      <c r="AV436" s="87"/>
      <c r="AW436" s="87"/>
      <c r="AX436" s="87"/>
      <c r="AY436" s="87"/>
      <c r="AZ436" s="87"/>
      <c r="BA436" s="87"/>
      <c r="BB436" s="87"/>
      <c r="BC436" s="87"/>
      <c r="BD436" s="87"/>
      <c r="BE436" s="87"/>
      <c r="BF436" s="87"/>
    </row>
    <row r="437" spans="12:58" s="84" customFormat="1"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  <c r="AL437" s="87"/>
      <c r="AM437" s="87"/>
      <c r="AN437" s="87"/>
      <c r="AO437" s="87"/>
      <c r="AP437" s="87"/>
      <c r="AQ437" s="87"/>
      <c r="AR437" s="87"/>
      <c r="AS437" s="87"/>
      <c r="AT437" s="87"/>
      <c r="AU437" s="87"/>
      <c r="AV437" s="87"/>
      <c r="AW437" s="87"/>
      <c r="AX437" s="87"/>
      <c r="AY437" s="87"/>
      <c r="AZ437" s="87"/>
      <c r="BA437" s="87"/>
      <c r="BB437" s="87"/>
      <c r="BC437" s="87"/>
      <c r="BD437" s="87"/>
      <c r="BE437" s="87"/>
      <c r="BF437" s="87"/>
    </row>
    <row r="438" spans="12:58" s="84" customFormat="1"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  <c r="AL438" s="87"/>
      <c r="AM438" s="87"/>
      <c r="AN438" s="87"/>
      <c r="AO438" s="87"/>
      <c r="AP438" s="87"/>
      <c r="AQ438" s="87"/>
      <c r="AR438" s="87"/>
      <c r="AS438" s="87"/>
      <c r="AT438" s="87"/>
      <c r="AU438" s="87"/>
      <c r="AV438" s="87"/>
      <c r="AW438" s="87"/>
      <c r="AX438" s="87"/>
      <c r="AY438" s="87"/>
      <c r="AZ438" s="87"/>
      <c r="BA438" s="87"/>
      <c r="BB438" s="87"/>
      <c r="BC438" s="87"/>
      <c r="BD438" s="87"/>
      <c r="BE438" s="87"/>
      <c r="BF438" s="87"/>
    </row>
    <row r="439" spans="12:58" s="84" customFormat="1"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87"/>
      <c r="AN439" s="87"/>
      <c r="AO439" s="87"/>
      <c r="AP439" s="87"/>
      <c r="AQ439" s="87"/>
      <c r="AR439" s="87"/>
      <c r="AS439" s="87"/>
      <c r="AT439" s="87"/>
      <c r="AU439" s="87"/>
      <c r="AV439" s="87"/>
      <c r="AW439" s="87"/>
      <c r="AX439" s="87"/>
      <c r="AY439" s="87"/>
      <c r="AZ439" s="87"/>
      <c r="BA439" s="87"/>
      <c r="BB439" s="87"/>
      <c r="BC439" s="87"/>
      <c r="BD439" s="87"/>
      <c r="BE439" s="87"/>
      <c r="BF439" s="87"/>
    </row>
    <row r="440" spans="12:58" s="84" customFormat="1"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87"/>
      <c r="AM440" s="87"/>
      <c r="AN440" s="87"/>
      <c r="AO440" s="87"/>
      <c r="AP440" s="87"/>
      <c r="AQ440" s="87"/>
      <c r="AR440" s="87"/>
      <c r="AS440" s="87"/>
      <c r="AT440" s="87"/>
      <c r="AU440" s="87"/>
      <c r="AV440" s="87"/>
      <c r="AW440" s="87"/>
      <c r="AX440" s="87"/>
      <c r="AY440" s="87"/>
      <c r="AZ440" s="87"/>
      <c r="BA440" s="87"/>
      <c r="BB440" s="87"/>
      <c r="BC440" s="87"/>
      <c r="BD440" s="87"/>
      <c r="BE440" s="87"/>
      <c r="BF440" s="87"/>
    </row>
    <row r="441" spans="12:58" s="84" customFormat="1"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  <c r="AO441" s="87"/>
      <c r="AP441" s="87"/>
      <c r="AQ441" s="87"/>
      <c r="AR441" s="87"/>
      <c r="AS441" s="87"/>
      <c r="AT441" s="87"/>
      <c r="AU441" s="87"/>
      <c r="AV441" s="87"/>
      <c r="AW441" s="87"/>
      <c r="AX441" s="87"/>
      <c r="AY441" s="87"/>
      <c r="AZ441" s="87"/>
      <c r="BA441" s="87"/>
      <c r="BB441" s="87"/>
      <c r="BC441" s="87"/>
      <c r="BD441" s="87"/>
      <c r="BE441" s="87"/>
      <c r="BF441" s="87"/>
    </row>
    <row r="442" spans="12:58" s="84" customFormat="1"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87"/>
      <c r="AQ442" s="87"/>
      <c r="AR442" s="87"/>
      <c r="AS442" s="87"/>
      <c r="AT442" s="87"/>
      <c r="AU442" s="87"/>
      <c r="AV442" s="87"/>
      <c r="AW442" s="87"/>
      <c r="AX442" s="87"/>
      <c r="AY442" s="87"/>
      <c r="AZ442" s="87"/>
      <c r="BA442" s="87"/>
      <c r="BB442" s="87"/>
      <c r="BC442" s="87"/>
      <c r="BD442" s="87"/>
      <c r="BE442" s="87"/>
      <c r="BF442" s="87"/>
    </row>
    <row r="443" spans="12:58" s="84" customFormat="1"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  <c r="AO443" s="87"/>
      <c r="AP443" s="87"/>
      <c r="AQ443" s="87"/>
      <c r="AR443" s="87"/>
      <c r="AS443" s="87"/>
      <c r="AT443" s="87"/>
      <c r="AU443" s="87"/>
      <c r="AV443" s="87"/>
      <c r="AW443" s="87"/>
      <c r="AX443" s="87"/>
      <c r="AY443" s="87"/>
      <c r="AZ443" s="87"/>
      <c r="BA443" s="87"/>
      <c r="BB443" s="87"/>
      <c r="BC443" s="87"/>
      <c r="BD443" s="87"/>
      <c r="BE443" s="87"/>
      <c r="BF443" s="87"/>
    </row>
    <row r="444" spans="12:58" s="84" customFormat="1"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  <c r="AN444" s="87"/>
      <c r="AO444" s="87"/>
      <c r="AP444" s="87"/>
      <c r="AQ444" s="87"/>
      <c r="AR444" s="87"/>
      <c r="AS444" s="87"/>
      <c r="AT444" s="87"/>
      <c r="AU444" s="87"/>
      <c r="AV444" s="87"/>
      <c r="AW444" s="87"/>
      <c r="AX444" s="87"/>
      <c r="AY444" s="87"/>
      <c r="AZ444" s="87"/>
      <c r="BA444" s="87"/>
      <c r="BB444" s="87"/>
      <c r="BC444" s="87"/>
      <c r="BD444" s="87"/>
      <c r="BE444" s="87"/>
      <c r="BF444" s="87"/>
    </row>
    <row r="445" spans="12:58" s="84" customFormat="1"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/>
      <c r="AQ445" s="87"/>
      <c r="AR445" s="87"/>
      <c r="AS445" s="87"/>
      <c r="AT445" s="87"/>
      <c r="AU445" s="87"/>
      <c r="AV445" s="87"/>
      <c r="AW445" s="87"/>
      <c r="AX445" s="87"/>
      <c r="AY445" s="87"/>
      <c r="AZ445" s="87"/>
      <c r="BA445" s="87"/>
      <c r="BB445" s="87"/>
      <c r="BC445" s="87"/>
      <c r="BD445" s="87"/>
      <c r="BE445" s="87"/>
      <c r="BF445" s="87"/>
    </row>
    <row r="446" spans="12:58" s="84" customFormat="1"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  <c r="AL446" s="87"/>
      <c r="AM446" s="87"/>
      <c r="AN446" s="87"/>
      <c r="AO446" s="87"/>
      <c r="AP446" s="87"/>
      <c r="AQ446" s="87"/>
      <c r="AR446" s="87"/>
      <c r="AS446" s="87"/>
      <c r="AT446" s="87"/>
      <c r="AU446" s="87"/>
      <c r="AV446" s="87"/>
      <c r="AW446" s="87"/>
      <c r="AX446" s="87"/>
      <c r="AY446" s="87"/>
      <c r="AZ446" s="87"/>
      <c r="BA446" s="87"/>
      <c r="BB446" s="87"/>
      <c r="BC446" s="87"/>
      <c r="BD446" s="87"/>
      <c r="BE446" s="87"/>
      <c r="BF446" s="87"/>
    </row>
    <row r="447" spans="12:58" s="84" customFormat="1"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  <c r="AL447" s="87"/>
      <c r="AM447" s="87"/>
      <c r="AN447" s="87"/>
      <c r="AO447" s="87"/>
      <c r="AP447" s="87"/>
      <c r="AQ447" s="87"/>
      <c r="AR447" s="87"/>
      <c r="AS447" s="87"/>
      <c r="AT447" s="87"/>
      <c r="AU447" s="87"/>
      <c r="AV447" s="87"/>
      <c r="AW447" s="87"/>
      <c r="AX447" s="87"/>
      <c r="AY447" s="87"/>
      <c r="AZ447" s="87"/>
      <c r="BA447" s="87"/>
      <c r="BB447" s="87"/>
      <c r="BC447" s="87"/>
      <c r="BD447" s="87"/>
      <c r="BE447" s="87"/>
      <c r="BF447" s="87"/>
    </row>
    <row r="448" spans="12:58" s="84" customFormat="1"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  <c r="AL448" s="87"/>
      <c r="AM448" s="87"/>
      <c r="AN448" s="87"/>
      <c r="AO448" s="87"/>
      <c r="AP448" s="87"/>
      <c r="AQ448" s="87"/>
      <c r="AR448" s="87"/>
      <c r="AS448" s="87"/>
      <c r="AT448" s="87"/>
      <c r="AU448" s="87"/>
      <c r="AV448" s="87"/>
      <c r="AW448" s="87"/>
      <c r="AX448" s="87"/>
      <c r="AY448" s="87"/>
      <c r="AZ448" s="87"/>
      <c r="BA448" s="87"/>
      <c r="BB448" s="87"/>
      <c r="BC448" s="87"/>
      <c r="BD448" s="87"/>
      <c r="BE448" s="87"/>
      <c r="BF448" s="87"/>
    </row>
    <row r="449" spans="12:58" s="84" customFormat="1"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  <c r="AL449" s="87"/>
      <c r="AM449" s="87"/>
      <c r="AN449" s="87"/>
      <c r="AO449" s="87"/>
      <c r="AP449" s="87"/>
      <c r="AQ449" s="87"/>
      <c r="AR449" s="87"/>
      <c r="AS449" s="87"/>
      <c r="AT449" s="87"/>
      <c r="AU449" s="87"/>
      <c r="AV449" s="87"/>
      <c r="AW449" s="87"/>
      <c r="AX449" s="87"/>
      <c r="AY449" s="87"/>
      <c r="AZ449" s="87"/>
      <c r="BA449" s="87"/>
      <c r="BB449" s="87"/>
      <c r="BC449" s="87"/>
      <c r="BD449" s="87"/>
      <c r="BE449" s="87"/>
      <c r="BF449" s="87"/>
    </row>
    <row r="450" spans="12:58" s="84" customFormat="1"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87"/>
      <c r="AM450" s="87"/>
      <c r="AN450" s="87"/>
      <c r="AO450" s="87"/>
      <c r="AP450" s="87"/>
      <c r="AQ450" s="87"/>
      <c r="AR450" s="87"/>
      <c r="AS450" s="87"/>
      <c r="AT450" s="87"/>
      <c r="AU450" s="87"/>
      <c r="AV450" s="87"/>
      <c r="AW450" s="87"/>
      <c r="AX450" s="87"/>
      <c r="AY450" s="87"/>
      <c r="AZ450" s="87"/>
      <c r="BA450" s="87"/>
      <c r="BB450" s="87"/>
      <c r="BC450" s="87"/>
      <c r="BD450" s="87"/>
      <c r="BE450" s="87"/>
      <c r="BF450" s="87"/>
    </row>
    <row r="451" spans="12:58" s="84" customFormat="1"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/>
      <c r="AM451" s="87"/>
      <c r="AN451" s="87"/>
      <c r="AO451" s="87"/>
      <c r="AP451" s="87"/>
      <c r="AQ451" s="87"/>
      <c r="AR451" s="87"/>
      <c r="AS451" s="87"/>
      <c r="AT451" s="87"/>
      <c r="AU451" s="87"/>
      <c r="AV451" s="87"/>
      <c r="AW451" s="87"/>
      <c r="AX451" s="87"/>
      <c r="AY451" s="87"/>
      <c r="AZ451" s="87"/>
      <c r="BA451" s="87"/>
      <c r="BB451" s="87"/>
      <c r="BC451" s="87"/>
      <c r="BD451" s="87"/>
      <c r="BE451" s="87"/>
      <c r="BF451" s="87"/>
    </row>
    <row r="452" spans="12:58" s="84" customFormat="1"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  <c r="AO452" s="87"/>
      <c r="AP452" s="87"/>
      <c r="AQ452" s="87"/>
      <c r="AR452" s="87"/>
      <c r="AS452" s="87"/>
      <c r="AT452" s="87"/>
      <c r="AU452" s="87"/>
      <c r="AV452" s="87"/>
      <c r="AW452" s="87"/>
      <c r="AX452" s="87"/>
      <c r="AY452" s="87"/>
      <c r="AZ452" s="87"/>
      <c r="BA452" s="87"/>
      <c r="BB452" s="87"/>
      <c r="BC452" s="87"/>
      <c r="BD452" s="87"/>
      <c r="BE452" s="87"/>
      <c r="BF452" s="87"/>
    </row>
    <row r="453" spans="12:58" s="84" customFormat="1"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  <c r="AI453" s="87"/>
      <c r="AJ453" s="87"/>
      <c r="AK453" s="87"/>
      <c r="AL453" s="87"/>
      <c r="AM453" s="87"/>
      <c r="AN453" s="87"/>
      <c r="AO453" s="87"/>
      <c r="AP453" s="87"/>
      <c r="AQ453" s="87"/>
      <c r="AR453" s="87"/>
      <c r="AS453" s="87"/>
      <c r="AT453" s="87"/>
      <c r="AU453" s="87"/>
      <c r="AV453" s="87"/>
      <c r="AW453" s="87"/>
      <c r="AX453" s="87"/>
      <c r="AY453" s="87"/>
      <c r="AZ453" s="87"/>
      <c r="BA453" s="87"/>
      <c r="BB453" s="87"/>
      <c r="BC453" s="87"/>
      <c r="BD453" s="87"/>
      <c r="BE453" s="87"/>
      <c r="BF453" s="87"/>
    </row>
    <row r="454" spans="12:58" s="84" customFormat="1"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  <c r="AL454" s="87"/>
      <c r="AM454" s="87"/>
      <c r="AN454" s="87"/>
      <c r="AO454" s="87"/>
      <c r="AP454" s="87"/>
      <c r="AQ454" s="87"/>
      <c r="AR454" s="87"/>
      <c r="AS454" s="87"/>
      <c r="AT454" s="87"/>
      <c r="AU454" s="87"/>
      <c r="AV454" s="87"/>
      <c r="AW454" s="87"/>
      <c r="AX454" s="87"/>
      <c r="AY454" s="87"/>
      <c r="AZ454" s="87"/>
      <c r="BA454" s="87"/>
      <c r="BB454" s="87"/>
      <c r="BC454" s="87"/>
      <c r="BD454" s="87"/>
      <c r="BE454" s="87"/>
      <c r="BF454" s="87"/>
    </row>
    <row r="455" spans="12:58" s="84" customFormat="1"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  <c r="AL455" s="87"/>
      <c r="AM455" s="87"/>
      <c r="AN455" s="87"/>
      <c r="AO455" s="87"/>
      <c r="AP455" s="87"/>
      <c r="AQ455" s="87"/>
      <c r="AR455" s="87"/>
      <c r="AS455" s="87"/>
      <c r="AT455" s="87"/>
      <c r="AU455" s="87"/>
      <c r="AV455" s="87"/>
      <c r="AW455" s="87"/>
      <c r="AX455" s="87"/>
      <c r="AY455" s="87"/>
      <c r="AZ455" s="87"/>
      <c r="BA455" s="87"/>
      <c r="BB455" s="87"/>
      <c r="BC455" s="87"/>
      <c r="BD455" s="87"/>
      <c r="BE455" s="87"/>
      <c r="BF455" s="87"/>
    </row>
    <row r="456" spans="12:58" s="84" customFormat="1"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  <c r="AN456" s="87"/>
      <c r="AO456" s="87"/>
      <c r="AP456" s="87"/>
      <c r="AQ456" s="87"/>
      <c r="AR456" s="87"/>
      <c r="AS456" s="87"/>
      <c r="AT456" s="87"/>
      <c r="AU456" s="87"/>
      <c r="AV456" s="87"/>
      <c r="AW456" s="87"/>
      <c r="AX456" s="87"/>
      <c r="AY456" s="87"/>
      <c r="AZ456" s="87"/>
      <c r="BA456" s="87"/>
      <c r="BB456" s="87"/>
      <c r="BC456" s="87"/>
      <c r="BD456" s="87"/>
      <c r="BE456" s="87"/>
      <c r="BF456" s="87"/>
    </row>
    <row r="457" spans="12:58" s="84" customFormat="1"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  <c r="AL457" s="87"/>
      <c r="AM457" s="87"/>
      <c r="AN457" s="87"/>
      <c r="AO457" s="87"/>
      <c r="AP457" s="87"/>
      <c r="AQ457" s="87"/>
      <c r="AR457" s="87"/>
      <c r="AS457" s="87"/>
      <c r="AT457" s="87"/>
      <c r="AU457" s="87"/>
      <c r="AV457" s="87"/>
      <c r="AW457" s="87"/>
      <c r="AX457" s="87"/>
      <c r="AY457" s="87"/>
      <c r="AZ457" s="87"/>
      <c r="BA457" s="87"/>
      <c r="BB457" s="87"/>
      <c r="BC457" s="87"/>
      <c r="BD457" s="87"/>
      <c r="BE457" s="87"/>
      <c r="BF457" s="87"/>
    </row>
    <row r="458" spans="12:58" s="84" customFormat="1"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/>
      <c r="AM458" s="87"/>
      <c r="AN458" s="87"/>
      <c r="AO458" s="87"/>
      <c r="AP458" s="87"/>
      <c r="AQ458" s="87"/>
      <c r="AR458" s="87"/>
      <c r="AS458" s="87"/>
      <c r="AT458" s="87"/>
      <c r="AU458" s="87"/>
      <c r="AV458" s="87"/>
      <c r="AW458" s="87"/>
      <c r="AX458" s="87"/>
      <c r="AY458" s="87"/>
      <c r="AZ458" s="87"/>
      <c r="BA458" s="87"/>
      <c r="BB458" s="87"/>
      <c r="BC458" s="87"/>
      <c r="BD458" s="87"/>
      <c r="BE458" s="87"/>
      <c r="BF458" s="87"/>
    </row>
    <row r="459" spans="12:58" s="84" customFormat="1"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  <c r="AL459" s="87"/>
      <c r="AM459" s="87"/>
      <c r="AN459" s="87"/>
      <c r="AO459" s="87"/>
      <c r="AP459" s="87"/>
      <c r="AQ459" s="87"/>
      <c r="AR459" s="87"/>
      <c r="AS459" s="87"/>
      <c r="AT459" s="87"/>
      <c r="AU459" s="87"/>
      <c r="AV459" s="87"/>
      <c r="AW459" s="87"/>
      <c r="AX459" s="87"/>
      <c r="AY459" s="87"/>
      <c r="AZ459" s="87"/>
      <c r="BA459" s="87"/>
      <c r="BB459" s="87"/>
      <c r="BC459" s="87"/>
      <c r="BD459" s="87"/>
      <c r="BE459" s="87"/>
      <c r="BF459" s="87"/>
    </row>
    <row r="460" spans="12:58" s="84" customFormat="1"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/>
      <c r="AM460" s="87"/>
      <c r="AN460" s="87"/>
      <c r="AO460" s="87"/>
      <c r="AP460" s="87"/>
      <c r="AQ460" s="87"/>
      <c r="AR460" s="87"/>
      <c r="AS460" s="87"/>
      <c r="AT460" s="87"/>
      <c r="AU460" s="87"/>
      <c r="AV460" s="87"/>
      <c r="AW460" s="87"/>
      <c r="AX460" s="87"/>
      <c r="AY460" s="87"/>
      <c r="AZ460" s="87"/>
      <c r="BA460" s="87"/>
      <c r="BB460" s="87"/>
      <c r="BC460" s="87"/>
      <c r="BD460" s="87"/>
      <c r="BE460" s="87"/>
      <c r="BF460" s="87"/>
    </row>
    <row r="461" spans="12:58" s="84" customFormat="1"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  <c r="AL461" s="87"/>
      <c r="AM461" s="87"/>
      <c r="AN461" s="87"/>
      <c r="AO461" s="87"/>
      <c r="AP461" s="87"/>
      <c r="AQ461" s="87"/>
      <c r="AR461" s="87"/>
      <c r="AS461" s="87"/>
      <c r="AT461" s="87"/>
      <c r="AU461" s="87"/>
      <c r="AV461" s="87"/>
      <c r="AW461" s="87"/>
      <c r="AX461" s="87"/>
      <c r="AY461" s="87"/>
      <c r="AZ461" s="87"/>
      <c r="BA461" s="87"/>
      <c r="BB461" s="87"/>
      <c r="BC461" s="87"/>
      <c r="BD461" s="87"/>
      <c r="BE461" s="87"/>
      <c r="BF461" s="87"/>
    </row>
    <row r="462" spans="12:58" s="84" customFormat="1"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  <c r="AL462" s="87"/>
      <c r="AM462" s="87"/>
      <c r="AN462" s="87"/>
      <c r="AO462" s="87"/>
      <c r="AP462" s="87"/>
      <c r="AQ462" s="87"/>
      <c r="AR462" s="87"/>
      <c r="AS462" s="87"/>
      <c r="AT462" s="87"/>
      <c r="AU462" s="87"/>
      <c r="AV462" s="87"/>
      <c r="AW462" s="87"/>
      <c r="AX462" s="87"/>
      <c r="AY462" s="87"/>
      <c r="AZ462" s="87"/>
      <c r="BA462" s="87"/>
      <c r="BB462" s="87"/>
      <c r="BC462" s="87"/>
      <c r="BD462" s="87"/>
      <c r="BE462" s="87"/>
      <c r="BF462" s="87"/>
    </row>
    <row r="463" spans="12:58" s="84" customFormat="1"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  <c r="AL463" s="87"/>
      <c r="AM463" s="87"/>
      <c r="AN463" s="87"/>
      <c r="AO463" s="87"/>
      <c r="AP463" s="87"/>
      <c r="AQ463" s="87"/>
      <c r="AR463" s="87"/>
      <c r="AS463" s="87"/>
      <c r="AT463" s="87"/>
      <c r="AU463" s="87"/>
      <c r="AV463" s="87"/>
      <c r="AW463" s="87"/>
      <c r="AX463" s="87"/>
      <c r="AY463" s="87"/>
      <c r="AZ463" s="87"/>
      <c r="BA463" s="87"/>
      <c r="BB463" s="87"/>
      <c r="BC463" s="87"/>
      <c r="BD463" s="87"/>
      <c r="BE463" s="87"/>
      <c r="BF463" s="87"/>
    </row>
    <row r="464" spans="12:58" s="84" customFormat="1"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  <c r="AL464" s="87"/>
      <c r="AM464" s="87"/>
      <c r="AN464" s="87"/>
      <c r="AO464" s="87"/>
      <c r="AP464" s="87"/>
      <c r="AQ464" s="87"/>
      <c r="AR464" s="87"/>
      <c r="AS464" s="87"/>
      <c r="AT464" s="87"/>
      <c r="AU464" s="87"/>
      <c r="AV464" s="87"/>
      <c r="AW464" s="87"/>
      <c r="AX464" s="87"/>
      <c r="AY464" s="87"/>
      <c r="AZ464" s="87"/>
      <c r="BA464" s="87"/>
      <c r="BB464" s="87"/>
      <c r="BC464" s="87"/>
      <c r="BD464" s="87"/>
      <c r="BE464" s="87"/>
      <c r="BF464" s="87"/>
    </row>
    <row r="465" spans="12:58" s="84" customFormat="1"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  <c r="AL465" s="87"/>
      <c r="AM465" s="87"/>
      <c r="AN465" s="87"/>
      <c r="AO465" s="87"/>
      <c r="AP465" s="87"/>
      <c r="AQ465" s="87"/>
      <c r="AR465" s="87"/>
      <c r="AS465" s="87"/>
      <c r="AT465" s="87"/>
      <c r="AU465" s="87"/>
      <c r="AV465" s="87"/>
      <c r="AW465" s="87"/>
      <c r="AX465" s="87"/>
      <c r="AY465" s="87"/>
      <c r="AZ465" s="87"/>
      <c r="BA465" s="87"/>
      <c r="BB465" s="87"/>
      <c r="BC465" s="87"/>
      <c r="BD465" s="87"/>
      <c r="BE465" s="87"/>
      <c r="BF465" s="87"/>
    </row>
    <row r="466" spans="12:58" s="84" customFormat="1"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  <c r="AL466" s="87"/>
      <c r="AM466" s="87"/>
      <c r="AN466" s="87"/>
      <c r="AO466" s="87"/>
      <c r="AP466" s="87"/>
      <c r="AQ466" s="87"/>
      <c r="AR466" s="87"/>
      <c r="AS466" s="87"/>
      <c r="AT466" s="87"/>
      <c r="AU466" s="87"/>
      <c r="AV466" s="87"/>
      <c r="AW466" s="87"/>
      <c r="AX466" s="87"/>
      <c r="AY466" s="87"/>
      <c r="AZ466" s="87"/>
      <c r="BA466" s="87"/>
      <c r="BB466" s="87"/>
      <c r="BC466" s="87"/>
      <c r="BD466" s="87"/>
      <c r="BE466" s="87"/>
      <c r="BF466" s="87"/>
    </row>
    <row r="467" spans="12:58" s="84" customFormat="1"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  <c r="AL467" s="87"/>
      <c r="AM467" s="87"/>
      <c r="AN467" s="87"/>
      <c r="AO467" s="87"/>
      <c r="AP467" s="87"/>
      <c r="AQ467" s="87"/>
      <c r="AR467" s="87"/>
      <c r="AS467" s="87"/>
      <c r="AT467" s="87"/>
      <c r="AU467" s="87"/>
      <c r="AV467" s="87"/>
      <c r="AW467" s="87"/>
      <c r="AX467" s="87"/>
      <c r="AY467" s="87"/>
      <c r="AZ467" s="87"/>
      <c r="BA467" s="87"/>
      <c r="BB467" s="87"/>
      <c r="BC467" s="87"/>
      <c r="BD467" s="87"/>
      <c r="BE467" s="87"/>
      <c r="BF467" s="87"/>
    </row>
    <row r="468" spans="12:58" s="84" customFormat="1"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  <c r="AL468" s="87"/>
      <c r="AM468" s="87"/>
      <c r="AN468" s="87"/>
      <c r="AO468" s="87"/>
      <c r="AP468" s="87"/>
      <c r="AQ468" s="87"/>
      <c r="AR468" s="87"/>
      <c r="AS468" s="87"/>
      <c r="AT468" s="87"/>
      <c r="AU468" s="87"/>
      <c r="AV468" s="87"/>
      <c r="AW468" s="87"/>
      <c r="AX468" s="87"/>
      <c r="AY468" s="87"/>
      <c r="AZ468" s="87"/>
      <c r="BA468" s="87"/>
      <c r="BB468" s="87"/>
      <c r="BC468" s="87"/>
      <c r="BD468" s="87"/>
      <c r="BE468" s="87"/>
      <c r="BF468" s="87"/>
    </row>
    <row r="469" spans="12:58" s="84" customFormat="1"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  <c r="AL469" s="87"/>
      <c r="AM469" s="87"/>
      <c r="AN469" s="87"/>
      <c r="AO469" s="87"/>
      <c r="AP469" s="87"/>
      <c r="AQ469" s="87"/>
      <c r="AR469" s="87"/>
      <c r="AS469" s="87"/>
      <c r="AT469" s="87"/>
      <c r="AU469" s="87"/>
      <c r="AV469" s="87"/>
      <c r="AW469" s="87"/>
      <c r="AX469" s="87"/>
      <c r="AY469" s="87"/>
      <c r="AZ469" s="87"/>
      <c r="BA469" s="87"/>
      <c r="BB469" s="87"/>
      <c r="BC469" s="87"/>
      <c r="BD469" s="87"/>
      <c r="BE469" s="87"/>
      <c r="BF469" s="87"/>
    </row>
    <row r="470" spans="12:58" s="84" customFormat="1"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  <c r="AN470" s="87"/>
      <c r="AO470" s="87"/>
      <c r="AP470" s="87"/>
      <c r="AQ470" s="87"/>
      <c r="AR470" s="87"/>
      <c r="AS470" s="87"/>
      <c r="AT470" s="87"/>
      <c r="AU470" s="87"/>
      <c r="AV470" s="87"/>
      <c r="AW470" s="87"/>
      <c r="AX470" s="87"/>
      <c r="AY470" s="87"/>
      <c r="AZ470" s="87"/>
      <c r="BA470" s="87"/>
      <c r="BB470" s="87"/>
      <c r="BC470" s="87"/>
      <c r="BD470" s="87"/>
      <c r="BE470" s="87"/>
      <c r="BF470" s="87"/>
    </row>
    <row r="471" spans="12:58" s="84" customFormat="1"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  <c r="AL471" s="87"/>
      <c r="AM471" s="87"/>
      <c r="AN471" s="87"/>
      <c r="AO471" s="87"/>
      <c r="AP471" s="87"/>
      <c r="AQ471" s="87"/>
      <c r="AR471" s="87"/>
      <c r="AS471" s="87"/>
      <c r="AT471" s="87"/>
      <c r="AU471" s="87"/>
      <c r="AV471" s="87"/>
      <c r="AW471" s="87"/>
      <c r="AX471" s="87"/>
      <c r="AY471" s="87"/>
      <c r="AZ471" s="87"/>
      <c r="BA471" s="87"/>
      <c r="BB471" s="87"/>
      <c r="BC471" s="87"/>
      <c r="BD471" s="87"/>
      <c r="BE471" s="87"/>
      <c r="BF471" s="87"/>
    </row>
    <row r="472" spans="12:58" s="84" customFormat="1"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  <c r="AL472" s="87"/>
      <c r="AM472" s="87"/>
      <c r="AN472" s="87"/>
      <c r="AO472" s="87"/>
      <c r="AP472" s="87"/>
      <c r="AQ472" s="87"/>
      <c r="AR472" s="87"/>
      <c r="AS472" s="87"/>
      <c r="AT472" s="87"/>
      <c r="AU472" s="87"/>
      <c r="AV472" s="87"/>
      <c r="AW472" s="87"/>
      <c r="AX472" s="87"/>
      <c r="AY472" s="87"/>
      <c r="AZ472" s="87"/>
      <c r="BA472" s="87"/>
      <c r="BB472" s="87"/>
      <c r="BC472" s="87"/>
      <c r="BD472" s="87"/>
      <c r="BE472" s="87"/>
      <c r="BF472" s="87"/>
    </row>
    <row r="473" spans="12:58" s="84" customFormat="1"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  <c r="AL473" s="87"/>
      <c r="AM473" s="87"/>
      <c r="AN473" s="87"/>
      <c r="AO473" s="87"/>
      <c r="AP473" s="87"/>
      <c r="AQ473" s="87"/>
      <c r="AR473" s="87"/>
      <c r="AS473" s="87"/>
      <c r="AT473" s="87"/>
      <c r="AU473" s="87"/>
      <c r="AV473" s="87"/>
      <c r="AW473" s="87"/>
      <c r="AX473" s="87"/>
      <c r="AY473" s="87"/>
      <c r="AZ473" s="87"/>
      <c r="BA473" s="87"/>
      <c r="BB473" s="87"/>
      <c r="BC473" s="87"/>
      <c r="BD473" s="87"/>
      <c r="BE473" s="87"/>
      <c r="BF473" s="87"/>
    </row>
    <row r="474" spans="12:58" s="84" customFormat="1"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  <c r="AL474" s="87"/>
      <c r="AM474" s="87"/>
      <c r="AN474" s="87"/>
      <c r="AO474" s="87"/>
      <c r="AP474" s="87"/>
      <c r="AQ474" s="87"/>
      <c r="AR474" s="87"/>
      <c r="AS474" s="87"/>
      <c r="AT474" s="87"/>
      <c r="AU474" s="87"/>
      <c r="AV474" s="87"/>
      <c r="AW474" s="87"/>
      <c r="AX474" s="87"/>
      <c r="AY474" s="87"/>
      <c r="AZ474" s="87"/>
      <c r="BA474" s="87"/>
      <c r="BB474" s="87"/>
      <c r="BC474" s="87"/>
      <c r="BD474" s="87"/>
      <c r="BE474" s="87"/>
      <c r="BF474" s="87"/>
    </row>
    <row r="475" spans="12:58" s="84" customFormat="1"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  <c r="AL475" s="87"/>
      <c r="AM475" s="87"/>
      <c r="AN475" s="87"/>
      <c r="AO475" s="87"/>
      <c r="AP475" s="87"/>
      <c r="AQ475" s="87"/>
      <c r="AR475" s="87"/>
      <c r="AS475" s="87"/>
      <c r="AT475" s="87"/>
      <c r="AU475" s="87"/>
      <c r="AV475" s="87"/>
      <c r="AW475" s="87"/>
      <c r="AX475" s="87"/>
      <c r="AY475" s="87"/>
      <c r="AZ475" s="87"/>
      <c r="BA475" s="87"/>
      <c r="BB475" s="87"/>
      <c r="BC475" s="87"/>
      <c r="BD475" s="87"/>
      <c r="BE475" s="87"/>
      <c r="BF475" s="87"/>
    </row>
    <row r="476" spans="12:58" s="84" customFormat="1"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  <c r="AO476" s="87"/>
      <c r="AP476" s="87"/>
      <c r="AQ476" s="87"/>
      <c r="AR476" s="87"/>
      <c r="AS476" s="87"/>
      <c r="AT476" s="87"/>
      <c r="AU476" s="87"/>
      <c r="AV476" s="87"/>
      <c r="AW476" s="87"/>
      <c r="AX476" s="87"/>
      <c r="AY476" s="87"/>
      <c r="AZ476" s="87"/>
      <c r="BA476" s="87"/>
      <c r="BB476" s="87"/>
      <c r="BC476" s="87"/>
      <c r="BD476" s="87"/>
      <c r="BE476" s="87"/>
      <c r="BF476" s="87"/>
    </row>
    <row r="477" spans="12:58" s="84" customFormat="1"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  <c r="AN477" s="87"/>
      <c r="AO477" s="87"/>
      <c r="AP477" s="87"/>
      <c r="AQ477" s="87"/>
      <c r="AR477" s="87"/>
      <c r="AS477" s="87"/>
      <c r="AT477" s="87"/>
      <c r="AU477" s="87"/>
      <c r="AV477" s="87"/>
      <c r="AW477" s="87"/>
      <c r="AX477" s="87"/>
      <c r="AY477" s="87"/>
      <c r="AZ477" s="87"/>
      <c r="BA477" s="87"/>
      <c r="BB477" s="87"/>
      <c r="BC477" s="87"/>
      <c r="BD477" s="87"/>
      <c r="BE477" s="87"/>
      <c r="BF477" s="87"/>
    </row>
    <row r="478" spans="12:58" s="84" customFormat="1"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  <c r="AL478" s="87"/>
      <c r="AM478" s="87"/>
      <c r="AN478" s="87"/>
      <c r="AO478" s="87"/>
      <c r="AP478" s="87"/>
      <c r="AQ478" s="87"/>
      <c r="AR478" s="87"/>
      <c r="AS478" s="87"/>
      <c r="AT478" s="87"/>
      <c r="AU478" s="87"/>
      <c r="AV478" s="87"/>
      <c r="AW478" s="87"/>
      <c r="AX478" s="87"/>
      <c r="AY478" s="87"/>
      <c r="AZ478" s="87"/>
      <c r="BA478" s="87"/>
      <c r="BB478" s="87"/>
      <c r="BC478" s="87"/>
      <c r="BD478" s="87"/>
      <c r="BE478" s="87"/>
      <c r="BF478" s="87"/>
    </row>
    <row r="479" spans="12:58" s="84" customFormat="1"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  <c r="AL479" s="87"/>
      <c r="AM479" s="87"/>
      <c r="AN479" s="87"/>
      <c r="AO479" s="87"/>
      <c r="AP479" s="87"/>
      <c r="AQ479" s="87"/>
      <c r="AR479" s="87"/>
      <c r="AS479" s="87"/>
      <c r="AT479" s="87"/>
      <c r="AU479" s="87"/>
      <c r="AV479" s="87"/>
      <c r="AW479" s="87"/>
      <c r="AX479" s="87"/>
      <c r="AY479" s="87"/>
      <c r="AZ479" s="87"/>
      <c r="BA479" s="87"/>
      <c r="BB479" s="87"/>
      <c r="BC479" s="87"/>
      <c r="BD479" s="87"/>
      <c r="BE479" s="87"/>
      <c r="BF479" s="87"/>
    </row>
    <row r="480" spans="12:58" s="84" customFormat="1"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  <c r="AL480" s="87"/>
      <c r="AM480" s="87"/>
      <c r="AN480" s="87"/>
      <c r="AO480" s="87"/>
      <c r="AP480" s="87"/>
      <c r="AQ480" s="87"/>
      <c r="AR480" s="87"/>
      <c r="AS480" s="87"/>
      <c r="AT480" s="87"/>
      <c r="AU480" s="87"/>
      <c r="AV480" s="87"/>
      <c r="AW480" s="87"/>
      <c r="AX480" s="87"/>
      <c r="AY480" s="87"/>
      <c r="AZ480" s="87"/>
      <c r="BA480" s="87"/>
      <c r="BB480" s="87"/>
      <c r="BC480" s="87"/>
      <c r="BD480" s="87"/>
      <c r="BE480" s="87"/>
      <c r="BF480" s="87"/>
    </row>
    <row r="481" spans="12:58" s="84" customFormat="1"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87"/>
      <c r="AM481" s="87"/>
      <c r="AN481" s="87"/>
      <c r="AO481" s="87"/>
      <c r="AP481" s="87"/>
      <c r="AQ481" s="87"/>
      <c r="AR481" s="87"/>
      <c r="AS481" s="87"/>
      <c r="AT481" s="87"/>
      <c r="AU481" s="87"/>
      <c r="AV481" s="87"/>
      <c r="AW481" s="87"/>
      <c r="AX481" s="87"/>
      <c r="AY481" s="87"/>
      <c r="AZ481" s="87"/>
      <c r="BA481" s="87"/>
      <c r="BB481" s="87"/>
      <c r="BC481" s="87"/>
      <c r="BD481" s="87"/>
      <c r="BE481" s="87"/>
      <c r="BF481" s="87"/>
    </row>
    <row r="482" spans="12:58" s="84" customFormat="1"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  <c r="AL482" s="87"/>
      <c r="AM482" s="87"/>
      <c r="AN482" s="87"/>
      <c r="AO482" s="87"/>
      <c r="AP482" s="87"/>
      <c r="AQ482" s="87"/>
      <c r="AR482" s="87"/>
      <c r="AS482" s="87"/>
      <c r="AT482" s="87"/>
      <c r="AU482" s="87"/>
      <c r="AV482" s="87"/>
      <c r="AW482" s="87"/>
      <c r="AX482" s="87"/>
      <c r="AY482" s="87"/>
      <c r="AZ482" s="87"/>
      <c r="BA482" s="87"/>
      <c r="BB482" s="87"/>
      <c r="BC482" s="87"/>
      <c r="BD482" s="87"/>
      <c r="BE482" s="87"/>
      <c r="BF482" s="87"/>
    </row>
    <row r="483" spans="12:58" s="84" customFormat="1"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  <c r="AL483" s="87"/>
      <c r="AM483" s="87"/>
      <c r="AN483" s="87"/>
      <c r="AO483" s="87"/>
      <c r="AP483" s="87"/>
      <c r="AQ483" s="87"/>
      <c r="AR483" s="87"/>
      <c r="AS483" s="87"/>
      <c r="AT483" s="87"/>
      <c r="AU483" s="87"/>
      <c r="AV483" s="87"/>
      <c r="AW483" s="87"/>
      <c r="AX483" s="87"/>
      <c r="AY483" s="87"/>
      <c r="AZ483" s="87"/>
      <c r="BA483" s="87"/>
      <c r="BB483" s="87"/>
      <c r="BC483" s="87"/>
      <c r="BD483" s="87"/>
      <c r="BE483" s="87"/>
      <c r="BF483" s="87"/>
    </row>
    <row r="484" spans="12:58" s="84" customFormat="1"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  <c r="AL484" s="87"/>
      <c r="AM484" s="87"/>
      <c r="AN484" s="87"/>
      <c r="AO484" s="87"/>
      <c r="AP484" s="87"/>
      <c r="AQ484" s="87"/>
      <c r="AR484" s="87"/>
      <c r="AS484" s="87"/>
      <c r="AT484" s="87"/>
      <c r="AU484" s="87"/>
      <c r="AV484" s="87"/>
      <c r="AW484" s="87"/>
      <c r="AX484" s="87"/>
      <c r="AY484" s="87"/>
      <c r="AZ484" s="87"/>
      <c r="BA484" s="87"/>
      <c r="BB484" s="87"/>
      <c r="BC484" s="87"/>
      <c r="BD484" s="87"/>
      <c r="BE484" s="87"/>
      <c r="BF484" s="87"/>
    </row>
    <row r="485" spans="12:58" s="84" customFormat="1"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/>
      <c r="AM485" s="87"/>
      <c r="AN485" s="87"/>
      <c r="AO485" s="87"/>
      <c r="AP485" s="87"/>
      <c r="AQ485" s="87"/>
      <c r="AR485" s="87"/>
      <c r="AS485" s="87"/>
      <c r="AT485" s="87"/>
      <c r="AU485" s="87"/>
      <c r="AV485" s="87"/>
      <c r="AW485" s="87"/>
      <c r="AX485" s="87"/>
      <c r="AY485" s="87"/>
      <c r="AZ485" s="87"/>
      <c r="BA485" s="87"/>
      <c r="BB485" s="87"/>
      <c r="BC485" s="87"/>
      <c r="BD485" s="87"/>
      <c r="BE485" s="87"/>
      <c r="BF485" s="87"/>
    </row>
    <row r="486" spans="12:58" s="84" customFormat="1"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  <c r="AL486" s="87"/>
      <c r="AM486" s="87"/>
      <c r="AN486" s="87"/>
      <c r="AO486" s="87"/>
      <c r="AP486" s="87"/>
      <c r="AQ486" s="87"/>
      <c r="AR486" s="87"/>
      <c r="AS486" s="87"/>
      <c r="AT486" s="87"/>
      <c r="AU486" s="87"/>
      <c r="AV486" s="87"/>
      <c r="AW486" s="87"/>
      <c r="AX486" s="87"/>
      <c r="AY486" s="87"/>
      <c r="AZ486" s="87"/>
      <c r="BA486" s="87"/>
      <c r="BB486" s="87"/>
      <c r="BC486" s="87"/>
      <c r="BD486" s="87"/>
      <c r="BE486" s="87"/>
      <c r="BF486" s="87"/>
    </row>
    <row r="487" spans="12:58" s="84" customFormat="1"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  <c r="AL487" s="87"/>
      <c r="AM487" s="87"/>
      <c r="AN487" s="87"/>
      <c r="AO487" s="87"/>
      <c r="AP487" s="87"/>
      <c r="AQ487" s="87"/>
      <c r="AR487" s="87"/>
      <c r="AS487" s="87"/>
      <c r="AT487" s="87"/>
      <c r="AU487" s="87"/>
      <c r="AV487" s="87"/>
      <c r="AW487" s="87"/>
      <c r="AX487" s="87"/>
      <c r="AY487" s="87"/>
      <c r="AZ487" s="87"/>
      <c r="BA487" s="87"/>
      <c r="BB487" s="87"/>
      <c r="BC487" s="87"/>
      <c r="BD487" s="87"/>
      <c r="BE487" s="87"/>
      <c r="BF487" s="87"/>
    </row>
    <row r="488" spans="12:58" s="84" customFormat="1"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7"/>
      <c r="AO488" s="87"/>
      <c r="AP488" s="87"/>
      <c r="AQ488" s="87"/>
      <c r="AR488" s="87"/>
      <c r="AS488" s="87"/>
      <c r="AT488" s="87"/>
      <c r="AU488" s="87"/>
      <c r="AV488" s="87"/>
      <c r="AW488" s="87"/>
      <c r="AX488" s="87"/>
      <c r="AY488" s="87"/>
      <c r="AZ488" s="87"/>
      <c r="BA488" s="87"/>
      <c r="BB488" s="87"/>
      <c r="BC488" s="87"/>
      <c r="BD488" s="87"/>
      <c r="BE488" s="87"/>
      <c r="BF488" s="87"/>
    </row>
    <row r="489" spans="12:58" s="84" customFormat="1"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87"/>
      <c r="AN489" s="87"/>
      <c r="AO489" s="87"/>
      <c r="AP489" s="87"/>
      <c r="AQ489" s="87"/>
      <c r="AR489" s="87"/>
      <c r="AS489" s="87"/>
      <c r="AT489" s="87"/>
      <c r="AU489" s="87"/>
      <c r="AV489" s="87"/>
      <c r="AW489" s="87"/>
      <c r="AX489" s="87"/>
      <c r="AY489" s="87"/>
      <c r="AZ489" s="87"/>
      <c r="BA489" s="87"/>
      <c r="BB489" s="87"/>
      <c r="BC489" s="87"/>
      <c r="BD489" s="87"/>
      <c r="BE489" s="87"/>
      <c r="BF489" s="87"/>
    </row>
    <row r="490" spans="12:58" s="84" customFormat="1"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  <c r="AO490" s="87"/>
      <c r="AP490" s="87"/>
      <c r="AQ490" s="87"/>
      <c r="AR490" s="87"/>
      <c r="AS490" s="87"/>
      <c r="AT490" s="87"/>
      <c r="AU490" s="87"/>
      <c r="AV490" s="87"/>
      <c r="AW490" s="87"/>
      <c r="AX490" s="87"/>
      <c r="AY490" s="87"/>
      <c r="AZ490" s="87"/>
      <c r="BA490" s="87"/>
      <c r="BB490" s="87"/>
      <c r="BC490" s="87"/>
      <c r="BD490" s="87"/>
      <c r="BE490" s="87"/>
      <c r="BF490" s="87"/>
    </row>
    <row r="491" spans="12:58" s="84" customFormat="1"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7"/>
      <c r="AI491" s="87"/>
      <c r="AJ491" s="87"/>
      <c r="AK491" s="87"/>
      <c r="AL491" s="87"/>
      <c r="AM491" s="87"/>
      <c r="AN491" s="87"/>
      <c r="AO491" s="87"/>
      <c r="AP491" s="87"/>
      <c r="AQ491" s="87"/>
      <c r="AR491" s="87"/>
      <c r="AS491" s="87"/>
      <c r="AT491" s="87"/>
      <c r="AU491" s="87"/>
      <c r="AV491" s="87"/>
      <c r="AW491" s="87"/>
      <c r="AX491" s="87"/>
      <c r="AY491" s="87"/>
      <c r="AZ491" s="87"/>
      <c r="BA491" s="87"/>
      <c r="BB491" s="87"/>
      <c r="BC491" s="87"/>
      <c r="BD491" s="87"/>
      <c r="BE491" s="87"/>
      <c r="BF491" s="87"/>
    </row>
    <row r="492" spans="12:58" s="84" customFormat="1"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  <c r="AN492" s="87"/>
      <c r="AO492" s="87"/>
      <c r="AP492" s="87"/>
      <c r="AQ492" s="87"/>
      <c r="AR492" s="87"/>
      <c r="AS492" s="87"/>
      <c r="AT492" s="87"/>
      <c r="AU492" s="87"/>
      <c r="AV492" s="87"/>
      <c r="AW492" s="87"/>
      <c r="AX492" s="87"/>
      <c r="AY492" s="87"/>
      <c r="AZ492" s="87"/>
      <c r="BA492" s="87"/>
      <c r="BB492" s="87"/>
      <c r="BC492" s="87"/>
      <c r="BD492" s="87"/>
      <c r="BE492" s="87"/>
      <c r="BF492" s="87"/>
    </row>
    <row r="493" spans="12:58" s="84" customFormat="1"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7"/>
      <c r="AI493" s="87"/>
      <c r="AJ493" s="87"/>
      <c r="AK493" s="87"/>
      <c r="AL493" s="87"/>
      <c r="AM493" s="87"/>
      <c r="AN493" s="87"/>
      <c r="AO493" s="87"/>
      <c r="AP493" s="87"/>
      <c r="AQ493" s="87"/>
      <c r="AR493" s="87"/>
      <c r="AS493" s="87"/>
      <c r="AT493" s="87"/>
      <c r="AU493" s="87"/>
      <c r="AV493" s="87"/>
      <c r="AW493" s="87"/>
      <c r="AX493" s="87"/>
      <c r="AY493" s="87"/>
      <c r="AZ493" s="87"/>
      <c r="BA493" s="87"/>
      <c r="BB493" s="87"/>
      <c r="BC493" s="87"/>
      <c r="BD493" s="87"/>
      <c r="BE493" s="87"/>
      <c r="BF493" s="87"/>
    </row>
    <row r="494" spans="12:58" s="84" customFormat="1"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7"/>
      <c r="AI494" s="87"/>
      <c r="AJ494" s="87"/>
      <c r="AK494" s="87"/>
      <c r="AL494" s="87"/>
      <c r="AM494" s="87"/>
      <c r="AN494" s="87"/>
      <c r="AO494" s="87"/>
      <c r="AP494" s="87"/>
      <c r="AQ494" s="87"/>
      <c r="AR494" s="87"/>
      <c r="AS494" s="87"/>
      <c r="AT494" s="87"/>
      <c r="AU494" s="87"/>
      <c r="AV494" s="87"/>
      <c r="AW494" s="87"/>
      <c r="AX494" s="87"/>
      <c r="AY494" s="87"/>
      <c r="AZ494" s="87"/>
      <c r="BA494" s="87"/>
      <c r="BB494" s="87"/>
      <c r="BC494" s="87"/>
      <c r="BD494" s="87"/>
      <c r="BE494" s="87"/>
      <c r="BF494" s="87"/>
    </row>
    <row r="495" spans="12:58" s="84" customFormat="1"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7"/>
      <c r="AI495" s="87"/>
      <c r="AJ495" s="87"/>
      <c r="AK495" s="87"/>
      <c r="AL495" s="87"/>
      <c r="AM495" s="87"/>
      <c r="AN495" s="87"/>
      <c r="AO495" s="87"/>
      <c r="AP495" s="87"/>
      <c r="AQ495" s="87"/>
      <c r="AR495" s="87"/>
      <c r="AS495" s="87"/>
      <c r="AT495" s="87"/>
      <c r="AU495" s="87"/>
      <c r="AV495" s="87"/>
      <c r="AW495" s="87"/>
      <c r="AX495" s="87"/>
      <c r="AY495" s="87"/>
      <c r="AZ495" s="87"/>
      <c r="BA495" s="87"/>
      <c r="BB495" s="87"/>
      <c r="BC495" s="87"/>
      <c r="BD495" s="87"/>
      <c r="BE495" s="87"/>
      <c r="BF495" s="87"/>
    </row>
    <row r="496" spans="12:58" s="84" customFormat="1"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  <c r="AH496" s="87"/>
      <c r="AI496" s="87"/>
      <c r="AJ496" s="87"/>
      <c r="AK496" s="87"/>
      <c r="AL496" s="87"/>
      <c r="AM496" s="87"/>
      <c r="AN496" s="87"/>
      <c r="AO496" s="87"/>
      <c r="AP496" s="87"/>
      <c r="AQ496" s="87"/>
      <c r="AR496" s="87"/>
      <c r="AS496" s="87"/>
      <c r="AT496" s="87"/>
      <c r="AU496" s="87"/>
      <c r="AV496" s="87"/>
      <c r="AW496" s="87"/>
      <c r="AX496" s="87"/>
      <c r="AY496" s="87"/>
      <c r="AZ496" s="87"/>
      <c r="BA496" s="87"/>
      <c r="BB496" s="87"/>
      <c r="BC496" s="87"/>
      <c r="BD496" s="87"/>
      <c r="BE496" s="87"/>
      <c r="BF496" s="87"/>
    </row>
    <row r="497" spans="12:58" s="84" customFormat="1"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  <c r="AO497" s="87"/>
      <c r="AP497" s="87"/>
      <c r="AQ497" s="87"/>
      <c r="AR497" s="87"/>
      <c r="AS497" s="87"/>
      <c r="AT497" s="87"/>
      <c r="AU497" s="87"/>
      <c r="AV497" s="87"/>
      <c r="AW497" s="87"/>
      <c r="AX497" s="87"/>
      <c r="AY497" s="87"/>
      <c r="AZ497" s="87"/>
      <c r="BA497" s="87"/>
      <c r="BB497" s="87"/>
      <c r="BC497" s="87"/>
      <c r="BD497" s="87"/>
      <c r="BE497" s="87"/>
      <c r="BF497" s="87"/>
    </row>
    <row r="498" spans="12:58" s="84" customFormat="1"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  <c r="AO498" s="87"/>
      <c r="AP498" s="87"/>
      <c r="AQ498" s="87"/>
      <c r="AR498" s="87"/>
      <c r="AS498" s="87"/>
      <c r="AT498" s="87"/>
      <c r="AU498" s="87"/>
      <c r="AV498" s="87"/>
      <c r="AW498" s="87"/>
      <c r="AX498" s="87"/>
      <c r="AY498" s="87"/>
      <c r="AZ498" s="87"/>
      <c r="BA498" s="87"/>
      <c r="BB498" s="87"/>
      <c r="BC498" s="87"/>
      <c r="BD498" s="87"/>
      <c r="BE498" s="87"/>
      <c r="BF498" s="87"/>
    </row>
    <row r="499" spans="12:58" s="84" customFormat="1"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  <c r="AN499" s="87"/>
      <c r="AO499" s="87"/>
      <c r="AP499" s="87"/>
      <c r="AQ499" s="87"/>
      <c r="AR499" s="87"/>
      <c r="AS499" s="87"/>
      <c r="AT499" s="87"/>
      <c r="AU499" s="87"/>
      <c r="AV499" s="87"/>
      <c r="AW499" s="87"/>
      <c r="AX499" s="87"/>
      <c r="AY499" s="87"/>
      <c r="AZ499" s="87"/>
      <c r="BA499" s="87"/>
      <c r="BB499" s="87"/>
      <c r="BC499" s="87"/>
      <c r="BD499" s="87"/>
      <c r="BE499" s="87"/>
      <c r="BF499" s="87"/>
    </row>
    <row r="500" spans="12:58" s="84" customFormat="1"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7"/>
      <c r="AI500" s="87"/>
      <c r="AJ500" s="87"/>
      <c r="AK500" s="87"/>
      <c r="AL500" s="87"/>
      <c r="AM500" s="87"/>
      <c r="AN500" s="87"/>
      <c r="AO500" s="87"/>
      <c r="AP500" s="87"/>
      <c r="AQ500" s="87"/>
      <c r="AR500" s="87"/>
      <c r="AS500" s="87"/>
      <c r="AT500" s="87"/>
      <c r="AU500" s="87"/>
      <c r="AV500" s="87"/>
      <c r="AW500" s="87"/>
      <c r="AX500" s="87"/>
      <c r="AY500" s="87"/>
      <c r="AZ500" s="87"/>
      <c r="BA500" s="87"/>
      <c r="BB500" s="87"/>
      <c r="BC500" s="87"/>
      <c r="BD500" s="87"/>
      <c r="BE500" s="87"/>
      <c r="BF500" s="87"/>
    </row>
    <row r="501" spans="12:58" s="84" customFormat="1"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87"/>
      <c r="AJ501" s="87"/>
      <c r="AK501" s="87"/>
      <c r="AL501" s="87"/>
      <c r="AM501" s="87"/>
      <c r="AN501" s="87"/>
      <c r="AO501" s="87"/>
      <c r="AP501" s="87"/>
      <c r="AQ501" s="87"/>
      <c r="AR501" s="87"/>
      <c r="AS501" s="87"/>
      <c r="AT501" s="87"/>
      <c r="AU501" s="87"/>
      <c r="AV501" s="87"/>
      <c r="AW501" s="87"/>
      <c r="AX501" s="87"/>
      <c r="AY501" s="87"/>
      <c r="AZ501" s="87"/>
      <c r="BA501" s="87"/>
      <c r="BB501" s="87"/>
      <c r="BC501" s="87"/>
      <c r="BD501" s="87"/>
      <c r="BE501" s="87"/>
      <c r="BF501" s="87"/>
    </row>
    <row r="502" spans="12:58" s="84" customFormat="1"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7"/>
      <c r="AI502" s="87"/>
      <c r="AJ502" s="87"/>
      <c r="AK502" s="87"/>
      <c r="AL502" s="87"/>
      <c r="AM502" s="87"/>
      <c r="AN502" s="87"/>
      <c r="AO502" s="87"/>
      <c r="AP502" s="87"/>
      <c r="AQ502" s="87"/>
      <c r="AR502" s="87"/>
      <c r="AS502" s="87"/>
      <c r="AT502" s="87"/>
      <c r="AU502" s="87"/>
      <c r="AV502" s="87"/>
      <c r="AW502" s="87"/>
      <c r="AX502" s="87"/>
      <c r="AY502" s="87"/>
      <c r="AZ502" s="87"/>
      <c r="BA502" s="87"/>
      <c r="BB502" s="87"/>
      <c r="BC502" s="87"/>
      <c r="BD502" s="87"/>
      <c r="BE502" s="87"/>
      <c r="BF502" s="87"/>
    </row>
    <row r="503" spans="12:58" s="84" customFormat="1"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7"/>
      <c r="AI503" s="87"/>
      <c r="AJ503" s="87"/>
      <c r="AK503" s="87"/>
      <c r="AL503" s="87"/>
      <c r="AM503" s="87"/>
      <c r="AN503" s="87"/>
      <c r="AO503" s="87"/>
      <c r="AP503" s="87"/>
      <c r="AQ503" s="87"/>
      <c r="AR503" s="87"/>
      <c r="AS503" s="87"/>
      <c r="AT503" s="87"/>
      <c r="AU503" s="87"/>
      <c r="AV503" s="87"/>
      <c r="AW503" s="87"/>
      <c r="AX503" s="87"/>
      <c r="AY503" s="87"/>
      <c r="AZ503" s="87"/>
      <c r="BA503" s="87"/>
      <c r="BB503" s="87"/>
      <c r="BC503" s="87"/>
      <c r="BD503" s="87"/>
      <c r="BE503" s="87"/>
      <c r="BF503" s="87"/>
    </row>
    <row r="504" spans="12:58" s="84" customFormat="1"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7"/>
      <c r="AI504" s="87"/>
      <c r="AJ504" s="87"/>
      <c r="AK504" s="87"/>
      <c r="AL504" s="87"/>
      <c r="AM504" s="87"/>
      <c r="AN504" s="87"/>
      <c r="AO504" s="87"/>
      <c r="AP504" s="87"/>
      <c r="AQ504" s="87"/>
      <c r="AR504" s="87"/>
      <c r="AS504" s="87"/>
      <c r="AT504" s="87"/>
      <c r="AU504" s="87"/>
      <c r="AV504" s="87"/>
      <c r="AW504" s="87"/>
      <c r="AX504" s="87"/>
      <c r="AY504" s="87"/>
      <c r="AZ504" s="87"/>
      <c r="BA504" s="87"/>
      <c r="BB504" s="87"/>
      <c r="BC504" s="87"/>
      <c r="BD504" s="87"/>
      <c r="BE504" s="87"/>
      <c r="BF504" s="87"/>
    </row>
    <row r="505" spans="12:58" s="84" customFormat="1"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7"/>
      <c r="AI505" s="87"/>
      <c r="AJ505" s="87"/>
      <c r="AK505" s="87"/>
      <c r="AL505" s="87"/>
      <c r="AM505" s="87"/>
      <c r="AN505" s="87"/>
      <c r="AO505" s="87"/>
      <c r="AP505" s="87"/>
      <c r="AQ505" s="87"/>
      <c r="AR505" s="87"/>
      <c r="AS505" s="87"/>
      <c r="AT505" s="87"/>
      <c r="AU505" s="87"/>
      <c r="AV505" s="87"/>
      <c r="AW505" s="87"/>
      <c r="AX505" s="87"/>
      <c r="AY505" s="87"/>
      <c r="AZ505" s="87"/>
      <c r="BA505" s="87"/>
      <c r="BB505" s="87"/>
      <c r="BC505" s="87"/>
      <c r="BD505" s="87"/>
      <c r="BE505" s="87"/>
      <c r="BF505" s="87"/>
    </row>
    <row r="506" spans="12:58" s="84" customFormat="1"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7"/>
      <c r="AI506" s="87"/>
      <c r="AJ506" s="87"/>
      <c r="AK506" s="87"/>
      <c r="AL506" s="87"/>
      <c r="AM506" s="87"/>
      <c r="AN506" s="87"/>
      <c r="AO506" s="87"/>
      <c r="AP506" s="87"/>
      <c r="AQ506" s="87"/>
      <c r="AR506" s="87"/>
      <c r="AS506" s="87"/>
      <c r="AT506" s="87"/>
      <c r="AU506" s="87"/>
      <c r="AV506" s="87"/>
      <c r="AW506" s="87"/>
      <c r="AX506" s="87"/>
      <c r="AY506" s="87"/>
      <c r="AZ506" s="87"/>
      <c r="BA506" s="87"/>
      <c r="BB506" s="87"/>
      <c r="BC506" s="87"/>
      <c r="BD506" s="87"/>
      <c r="BE506" s="87"/>
      <c r="BF506" s="87"/>
    </row>
    <row r="507" spans="12:58" s="84" customFormat="1"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/>
      <c r="AM507" s="87"/>
      <c r="AN507" s="87"/>
      <c r="AO507" s="87"/>
      <c r="AP507" s="87"/>
      <c r="AQ507" s="87"/>
      <c r="AR507" s="87"/>
      <c r="AS507" s="87"/>
      <c r="AT507" s="87"/>
      <c r="AU507" s="87"/>
      <c r="AV507" s="87"/>
      <c r="AW507" s="87"/>
      <c r="AX507" s="87"/>
      <c r="AY507" s="87"/>
      <c r="AZ507" s="87"/>
      <c r="BA507" s="87"/>
      <c r="BB507" s="87"/>
      <c r="BC507" s="87"/>
      <c r="BD507" s="87"/>
      <c r="BE507" s="87"/>
      <c r="BF507" s="87"/>
    </row>
    <row r="508" spans="12:58" s="84" customFormat="1"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7"/>
      <c r="AI508" s="87"/>
      <c r="AJ508" s="87"/>
      <c r="AK508" s="87"/>
      <c r="AL508" s="87"/>
      <c r="AM508" s="87"/>
      <c r="AN508" s="87"/>
      <c r="AO508" s="87"/>
      <c r="AP508" s="87"/>
      <c r="AQ508" s="87"/>
      <c r="AR508" s="87"/>
      <c r="AS508" s="87"/>
      <c r="AT508" s="87"/>
      <c r="AU508" s="87"/>
      <c r="AV508" s="87"/>
      <c r="AW508" s="87"/>
      <c r="AX508" s="87"/>
      <c r="AY508" s="87"/>
      <c r="AZ508" s="87"/>
      <c r="BA508" s="87"/>
      <c r="BB508" s="87"/>
      <c r="BC508" s="87"/>
      <c r="BD508" s="87"/>
      <c r="BE508" s="87"/>
      <c r="BF508" s="87"/>
    </row>
    <row r="509" spans="12:58" s="84" customFormat="1"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7"/>
      <c r="AI509" s="87"/>
      <c r="AJ509" s="87"/>
      <c r="AK509" s="87"/>
      <c r="AL509" s="87"/>
      <c r="AM509" s="87"/>
      <c r="AN509" s="87"/>
      <c r="AO509" s="87"/>
      <c r="AP509" s="87"/>
      <c r="AQ509" s="87"/>
      <c r="AR509" s="87"/>
      <c r="AS509" s="87"/>
      <c r="AT509" s="87"/>
      <c r="AU509" s="87"/>
      <c r="AV509" s="87"/>
      <c r="AW509" s="87"/>
      <c r="AX509" s="87"/>
      <c r="AY509" s="87"/>
      <c r="AZ509" s="87"/>
      <c r="BA509" s="87"/>
      <c r="BB509" s="87"/>
      <c r="BC509" s="87"/>
      <c r="BD509" s="87"/>
      <c r="BE509" s="87"/>
      <c r="BF509" s="87"/>
    </row>
    <row r="510" spans="12:58" s="84" customFormat="1"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  <c r="AK510" s="87"/>
      <c r="AL510" s="87"/>
      <c r="AM510" s="87"/>
      <c r="AN510" s="87"/>
      <c r="AO510" s="87"/>
      <c r="AP510" s="87"/>
      <c r="AQ510" s="87"/>
      <c r="AR510" s="87"/>
      <c r="AS510" s="87"/>
      <c r="AT510" s="87"/>
      <c r="AU510" s="87"/>
      <c r="AV510" s="87"/>
      <c r="AW510" s="87"/>
      <c r="AX510" s="87"/>
      <c r="AY510" s="87"/>
      <c r="AZ510" s="87"/>
      <c r="BA510" s="87"/>
      <c r="BB510" s="87"/>
      <c r="BC510" s="87"/>
      <c r="BD510" s="87"/>
      <c r="BE510" s="87"/>
      <c r="BF510" s="87"/>
    </row>
    <row r="511" spans="12:58" s="84" customFormat="1"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7"/>
      <c r="AI511" s="87"/>
      <c r="AJ511" s="87"/>
      <c r="AK511" s="87"/>
      <c r="AL511" s="87"/>
      <c r="AM511" s="87"/>
      <c r="AN511" s="87"/>
      <c r="AO511" s="87"/>
      <c r="AP511" s="87"/>
      <c r="AQ511" s="87"/>
      <c r="AR511" s="87"/>
      <c r="AS511" s="87"/>
      <c r="AT511" s="87"/>
      <c r="AU511" s="87"/>
      <c r="AV511" s="87"/>
      <c r="AW511" s="87"/>
      <c r="AX511" s="87"/>
      <c r="AY511" s="87"/>
      <c r="AZ511" s="87"/>
      <c r="BA511" s="87"/>
      <c r="BB511" s="87"/>
      <c r="BC511" s="87"/>
      <c r="BD511" s="87"/>
      <c r="BE511" s="87"/>
      <c r="BF511" s="87"/>
    </row>
    <row r="512" spans="12:58" s="84" customFormat="1"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/>
      <c r="AM512" s="87"/>
      <c r="AN512" s="87"/>
      <c r="AO512" s="87"/>
      <c r="AP512" s="87"/>
      <c r="AQ512" s="87"/>
      <c r="AR512" s="87"/>
      <c r="AS512" s="87"/>
      <c r="AT512" s="87"/>
      <c r="AU512" s="87"/>
      <c r="AV512" s="87"/>
      <c r="AW512" s="87"/>
      <c r="AX512" s="87"/>
      <c r="AY512" s="87"/>
      <c r="AZ512" s="87"/>
      <c r="BA512" s="87"/>
      <c r="BB512" s="87"/>
      <c r="BC512" s="87"/>
      <c r="BD512" s="87"/>
      <c r="BE512" s="87"/>
      <c r="BF512" s="87"/>
    </row>
    <row r="513" spans="12:58" s="84" customFormat="1"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7"/>
      <c r="AI513" s="87"/>
      <c r="AJ513" s="87"/>
      <c r="AK513" s="87"/>
      <c r="AL513" s="87"/>
      <c r="AM513" s="87"/>
      <c r="AN513" s="87"/>
      <c r="AO513" s="87"/>
      <c r="AP513" s="87"/>
      <c r="AQ513" s="87"/>
      <c r="AR513" s="87"/>
      <c r="AS513" s="87"/>
      <c r="AT513" s="87"/>
      <c r="AU513" s="87"/>
      <c r="AV513" s="87"/>
      <c r="AW513" s="87"/>
      <c r="AX513" s="87"/>
      <c r="AY513" s="87"/>
      <c r="AZ513" s="87"/>
      <c r="BA513" s="87"/>
      <c r="BB513" s="87"/>
      <c r="BC513" s="87"/>
      <c r="BD513" s="87"/>
      <c r="BE513" s="87"/>
      <c r="BF513" s="87"/>
    </row>
    <row r="514" spans="12:58" s="84" customFormat="1"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7"/>
      <c r="AI514" s="87"/>
      <c r="AJ514" s="87"/>
      <c r="AK514" s="87"/>
      <c r="AL514" s="87"/>
      <c r="AM514" s="87"/>
      <c r="AN514" s="87"/>
      <c r="AO514" s="87"/>
      <c r="AP514" s="87"/>
      <c r="AQ514" s="87"/>
      <c r="AR514" s="87"/>
      <c r="AS514" s="87"/>
      <c r="AT514" s="87"/>
      <c r="AU514" s="87"/>
      <c r="AV514" s="87"/>
      <c r="AW514" s="87"/>
      <c r="AX514" s="87"/>
      <c r="AY514" s="87"/>
      <c r="AZ514" s="87"/>
      <c r="BA514" s="87"/>
      <c r="BB514" s="87"/>
      <c r="BC514" s="87"/>
      <c r="BD514" s="87"/>
      <c r="BE514" s="87"/>
      <c r="BF514" s="87"/>
    </row>
    <row r="515" spans="12:58" s="84" customFormat="1"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/>
      <c r="AM515" s="87"/>
      <c r="AN515" s="87"/>
      <c r="AO515" s="87"/>
      <c r="AP515" s="87"/>
      <c r="AQ515" s="87"/>
      <c r="AR515" s="87"/>
      <c r="AS515" s="87"/>
      <c r="AT515" s="87"/>
      <c r="AU515" s="87"/>
      <c r="AV515" s="87"/>
      <c r="AW515" s="87"/>
      <c r="AX515" s="87"/>
      <c r="AY515" s="87"/>
      <c r="AZ515" s="87"/>
      <c r="BA515" s="87"/>
      <c r="BB515" s="87"/>
      <c r="BC515" s="87"/>
      <c r="BD515" s="87"/>
      <c r="BE515" s="87"/>
      <c r="BF515" s="87"/>
    </row>
    <row r="516" spans="12:58" s="84" customFormat="1"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7"/>
      <c r="AI516" s="87"/>
      <c r="AJ516" s="87"/>
      <c r="AK516" s="87"/>
      <c r="AL516" s="87"/>
      <c r="AM516" s="87"/>
      <c r="AN516" s="87"/>
      <c r="AO516" s="87"/>
      <c r="AP516" s="87"/>
      <c r="AQ516" s="87"/>
      <c r="AR516" s="87"/>
      <c r="AS516" s="87"/>
      <c r="AT516" s="87"/>
      <c r="AU516" s="87"/>
      <c r="AV516" s="87"/>
      <c r="AW516" s="87"/>
      <c r="AX516" s="87"/>
      <c r="AY516" s="87"/>
      <c r="AZ516" s="87"/>
      <c r="BA516" s="87"/>
      <c r="BB516" s="87"/>
      <c r="BC516" s="87"/>
      <c r="BD516" s="87"/>
      <c r="BE516" s="87"/>
      <c r="BF516" s="87"/>
    </row>
    <row r="517" spans="12:58" s="84" customFormat="1"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7"/>
      <c r="AI517" s="87"/>
      <c r="AJ517" s="87"/>
      <c r="AK517" s="87"/>
      <c r="AL517" s="87"/>
      <c r="AM517" s="87"/>
      <c r="AN517" s="87"/>
      <c r="AO517" s="87"/>
      <c r="AP517" s="87"/>
      <c r="AQ517" s="87"/>
      <c r="AR517" s="87"/>
      <c r="AS517" s="87"/>
      <c r="AT517" s="87"/>
      <c r="AU517" s="87"/>
      <c r="AV517" s="87"/>
      <c r="AW517" s="87"/>
      <c r="AX517" s="87"/>
      <c r="AY517" s="87"/>
      <c r="AZ517" s="87"/>
      <c r="BA517" s="87"/>
      <c r="BB517" s="87"/>
      <c r="BC517" s="87"/>
      <c r="BD517" s="87"/>
      <c r="BE517" s="87"/>
      <c r="BF517" s="87"/>
    </row>
    <row r="518" spans="12:58" s="84" customFormat="1"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7"/>
      <c r="AI518" s="87"/>
      <c r="AJ518" s="87"/>
      <c r="AK518" s="87"/>
      <c r="AL518" s="87"/>
      <c r="AM518" s="87"/>
      <c r="AN518" s="87"/>
      <c r="AO518" s="87"/>
      <c r="AP518" s="87"/>
      <c r="AQ518" s="87"/>
      <c r="AR518" s="87"/>
      <c r="AS518" s="87"/>
      <c r="AT518" s="87"/>
      <c r="AU518" s="87"/>
      <c r="AV518" s="87"/>
      <c r="AW518" s="87"/>
      <c r="AX518" s="87"/>
      <c r="AY518" s="87"/>
      <c r="AZ518" s="87"/>
      <c r="BA518" s="87"/>
      <c r="BB518" s="87"/>
      <c r="BC518" s="87"/>
      <c r="BD518" s="87"/>
      <c r="BE518" s="87"/>
      <c r="BF518" s="87"/>
    </row>
    <row r="519" spans="12:58" s="84" customFormat="1"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  <c r="AO519" s="87"/>
      <c r="AP519" s="87"/>
      <c r="AQ519" s="87"/>
      <c r="AR519" s="87"/>
      <c r="AS519" s="87"/>
      <c r="AT519" s="87"/>
      <c r="AU519" s="87"/>
      <c r="AV519" s="87"/>
      <c r="AW519" s="87"/>
      <c r="AX519" s="87"/>
      <c r="AY519" s="87"/>
      <c r="AZ519" s="87"/>
      <c r="BA519" s="87"/>
      <c r="BB519" s="87"/>
      <c r="BC519" s="87"/>
      <c r="BD519" s="87"/>
      <c r="BE519" s="87"/>
      <c r="BF519" s="87"/>
    </row>
    <row r="520" spans="12:58" s="84" customFormat="1"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7"/>
      <c r="AI520" s="87"/>
      <c r="AJ520" s="87"/>
      <c r="AK520" s="87"/>
      <c r="AL520" s="87"/>
      <c r="AM520" s="87"/>
      <c r="AN520" s="87"/>
      <c r="AO520" s="87"/>
      <c r="AP520" s="87"/>
      <c r="AQ520" s="87"/>
      <c r="AR520" s="87"/>
      <c r="AS520" s="87"/>
      <c r="AT520" s="87"/>
      <c r="AU520" s="87"/>
      <c r="AV520" s="87"/>
      <c r="AW520" s="87"/>
      <c r="AX520" s="87"/>
      <c r="AY520" s="87"/>
      <c r="AZ520" s="87"/>
      <c r="BA520" s="87"/>
      <c r="BB520" s="87"/>
      <c r="BC520" s="87"/>
      <c r="BD520" s="87"/>
      <c r="BE520" s="87"/>
      <c r="BF520" s="87"/>
    </row>
    <row r="521" spans="12:58" s="84" customFormat="1"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/>
      <c r="AM521" s="87"/>
      <c r="AN521" s="87"/>
      <c r="AO521" s="87"/>
      <c r="AP521" s="87"/>
      <c r="AQ521" s="87"/>
      <c r="AR521" s="87"/>
      <c r="AS521" s="87"/>
      <c r="AT521" s="87"/>
      <c r="AU521" s="87"/>
      <c r="AV521" s="87"/>
      <c r="AW521" s="87"/>
      <c r="AX521" s="87"/>
      <c r="AY521" s="87"/>
      <c r="AZ521" s="87"/>
      <c r="BA521" s="87"/>
      <c r="BB521" s="87"/>
      <c r="BC521" s="87"/>
      <c r="BD521" s="87"/>
      <c r="BE521" s="87"/>
      <c r="BF521" s="87"/>
    </row>
    <row r="522" spans="12:58" s="84" customFormat="1"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  <c r="AO522" s="87"/>
      <c r="AP522" s="87"/>
      <c r="AQ522" s="87"/>
      <c r="AR522" s="87"/>
      <c r="AS522" s="87"/>
      <c r="AT522" s="87"/>
      <c r="AU522" s="87"/>
      <c r="AV522" s="87"/>
      <c r="AW522" s="87"/>
      <c r="AX522" s="87"/>
      <c r="AY522" s="87"/>
      <c r="AZ522" s="87"/>
      <c r="BA522" s="87"/>
      <c r="BB522" s="87"/>
      <c r="BC522" s="87"/>
      <c r="BD522" s="87"/>
      <c r="BE522" s="87"/>
      <c r="BF522" s="87"/>
    </row>
    <row r="523" spans="12:58" s="84" customFormat="1"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7"/>
      <c r="AI523" s="87"/>
      <c r="AJ523" s="87"/>
      <c r="AK523" s="87"/>
      <c r="AL523" s="87"/>
      <c r="AM523" s="87"/>
      <c r="AN523" s="87"/>
      <c r="AO523" s="87"/>
      <c r="AP523" s="87"/>
      <c r="AQ523" s="87"/>
      <c r="AR523" s="87"/>
      <c r="AS523" s="87"/>
      <c r="AT523" s="87"/>
      <c r="AU523" s="87"/>
      <c r="AV523" s="87"/>
      <c r="AW523" s="87"/>
      <c r="AX523" s="87"/>
      <c r="AY523" s="87"/>
      <c r="AZ523" s="87"/>
      <c r="BA523" s="87"/>
      <c r="BB523" s="87"/>
      <c r="BC523" s="87"/>
      <c r="BD523" s="87"/>
      <c r="BE523" s="87"/>
      <c r="BF523" s="87"/>
    </row>
    <row r="524" spans="12:58" s="84" customFormat="1"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87"/>
      <c r="AM524" s="87"/>
      <c r="AN524" s="87"/>
      <c r="AO524" s="87"/>
      <c r="AP524" s="87"/>
      <c r="AQ524" s="87"/>
      <c r="AR524" s="87"/>
      <c r="AS524" s="87"/>
      <c r="AT524" s="87"/>
      <c r="AU524" s="87"/>
      <c r="AV524" s="87"/>
      <c r="AW524" s="87"/>
      <c r="AX524" s="87"/>
      <c r="AY524" s="87"/>
      <c r="AZ524" s="87"/>
      <c r="BA524" s="87"/>
      <c r="BB524" s="87"/>
      <c r="BC524" s="87"/>
      <c r="BD524" s="87"/>
      <c r="BE524" s="87"/>
      <c r="BF524" s="87"/>
    </row>
    <row r="525" spans="12:58" s="84" customFormat="1"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7"/>
      <c r="AI525" s="87"/>
      <c r="AJ525" s="87"/>
      <c r="AK525" s="87"/>
      <c r="AL525" s="87"/>
      <c r="AM525" s="87"/>
      <c r="AN525" s="87"/>
      <c r="AO525" s="87"/>
      <c r="AP525" s="87"/>
      <c r="AQ525" s="87"/>
      <c r="AR525" s="87"/>
      <c r="AS525" s="87"/>
      <c r="AT525" s="87"/>
      <c r="AU525" s="87"/>
      <c r="AV525" s="87"/>
      <c r="AW525" s="87"/>
      <c r="AX525" s="87"/>
      <c r="AY525" s="87"/>
      <c r="AZ525" s="87"/>
      <c r="BA525" s="87"/>
      <c r="BB525" s="87"/>
      <c r="BC525" s="87"/>
      <c r="BD525" s="87"/>
      <c r="BE525" s="87"/>
      <c r="BF525" s="87"/>
    </row>
    <row r="526" spans="12:58" s="84" customFormat="1"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7"/>
      <c r="AI526" s="87"/>
      <c r="AJ526" s="87"/>
      <c r="AK526" s="87"/>
      <c r="AL526" s="87"/>
      <c r="AM526" s="87"/>
      <c r="AN526" s="87"/>
      <c r="AO526" s="87"/>
      <c r="AP526" s="87"/>
      <c r="AQ526" s="87"/>
      <c r="AR526" s="87"/>
      <c r="AS526" s="87"/>
      <c r="AT526" s="87"/>
      <c r="AU526" s="87"/>
      <c r="AV526" s="87"/>
      <c r="AW526" s="87"/>
      <c r="AX526" s="87"/>
      <c r="AY526" s="87"/>
      <c r="AZ526" s="87"/>
      <c r="BA526" s="87"/>
      <c r="BB526" s="87"/>
      <c r="BC526" s="87"/>
      <c r="BD526" s="87"/>
      <c r="BE526" s="87"/>
      <c r="BF526" s="87"/>
    </row>
    <row r="527" spans="12:58" s="84" customFormat="1"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  <c r="AI527" s="87"/>
      <c r="AJ527" s="87"/>
      <c r="AK527" s="87"/>
      <c r="AL527" s="87"/>
      <c r="AM527" s="87"/>
      <c r="AN527" s="87"/>
      <c r="AO527" s="87"/>
      <c r="AP527" s="87"/>
      <c r="AQ527" s="87"/>
      <c r="AR527" s="87"/>
      <c r="AS527" s="87"/>
      <c r="AT527" s="87"/>
      <c r="AU527" s="87"/>
      <c r="AV527" s="87"/>
      <c r="AW527" s="87"/>
      <c r="AX527" s="87"/>
      <c r="AY527" s="87"/>
      <c r="AZ527" s="87"/>
      <c r="BA527" s="87"/>
      <c r="BB527" s="87"/>
      <c r="BC527" s="87"/>
      <c r="BD527" s="87"/>
      <c r="BE527" s="87"/>
      <c r="BF527" s="87"/>
    </row>
    <row r="528" spans="12:58" s="84" customFormat="1"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  <c r="AO528" s="87"/>
      <c r="AP528" s="87"/>
      <c r="AQ528" s="87"/>
      <c r="AR528" s="87"/>
      <c r="AS528" s="87"/>
      <c r="AT528" s="87"/>
      <c r="AU528" s="87"/>
      <c r="AV528" s="87"/>
      <c r="AW528" s="87"/>
      <c r="AX528" s="87"/>
      <c r="AY528" s="87"/>
      <c r="AZ528" s="87"/>
      <c r="BA528" s="87"/>
      <c r="BB528" s="87"/>
      <c r="BC528" s="87"/>
      <c r="BD528" s="87"/>
      <c r="BE528" s="87"/>
      <c r="BF528" s="87"/>
    </row>
    <row r="529" spans="12:58" s="84" customFormat="1"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  <c r="AO529" s="87"/>
      <c r="AP529" s="87"/>
      <c r="AQ529" s="87"/>
      <c r="AR529" s="87"/>
      <c r="AS529" s="87"/>
      <c r="AT529" s="87"/>
      <c r="AU529" s="87"/>
      <c r="AV529" s="87"/>
      <c r="AW529" s="87"/>
      <c r="AX529" s="87"/>
      <c r="AY529" s="87"/>
      <c r="AZ529" s="87"/>
      <c r="BA529" s="87"/>
      <c r="BB529" s="87"/>
      <c r="BC529" s="87"/>
      <c r="BD529" s="87"/>
      <c r="BE529" s="87"/>
      <c r="BF529" s="87"/>
    </row>
    <row r="530" spans="12:58" s="84" customFormat="1"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7"/>
      <c r="AI530" s="87"/>
      <c r="AJ530" s="87"/>
      <c r="AK530" s="87"/>
      <c r="AL530" s="87"/>
      <c r="AM530" s="87"/>
      <c r="AN530" s="87"/>
      <c r="AO530" s="87"/>
      <c r="AP530" s="87"/>
      <c r="AQ530" s="87"/>
      <c r="AR530" s="87"/>
      <c r="AS530" s="87"/>
      <c r="AT530" s="87"/>
      <c r="AU530" s="87"/>
      <c r="AV530" s="87"/>
      <c r="AW530" s="87"/>
      <c r="AX530" s="87"/>
      <c r="AY530" s="87"/>
      <c r="AZ530" s="87"/>
      <c r="BA530" s="87"/>
      <c r="BB530" s="87"/>
      <c r="BC530" s="87"/>
      <c r="BD530" s="87"/>
      <c r="BE530" s="87"/>
      <c r="BF530" s="87"/>
    </row>
    <row r="531" spans="12:58" s="84" customFormat="1"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/>
      <c r="AM531" s="87"/>
      <c r="AN531" s="87"/>
      <c r="AO531" s="87"/>
      <c r="AP531" s="87"/>
      <c r="AQ531" s="87"/>
      <c r="AR531" s="87"/>
      <c r="AS531" s="87"/>
      <c r="AT531" s="87"/>
      <c r="AU531" s="87"/>
      <c r="AV531" s="87"/>
      <c r="AW531" s="87"/>
      <c r="AX531" s="87"/>
      <c r="AY531" s="87"/>
      <c r="AZ531" s="87"/>
      <c r="BA531" s="87"/>
      <c r="BB531" s="87"/>
      <c r="BC531" s="87"/>
      <c r="BD531" s="87"/>
      <c r="BE531" s="87"/>
      <c r="BF531" s="87"/>
    </row>
    <row r="532" spans="12:58" s="84" customFormat="1"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7"/>
      <c r="AI532" s="87"/>
      <c r="AJ532" s="87"/>
      <c r="AK532" s="87"/>
      <c r="AL532" s="87"/>
      <c r="AM532" s="87"/>
      <c r="AN532" s="87"/>
      <c r="AO532" s="87"/>
      <c r="AP532" s="87"/>
      <c r="AQ532" s="87"/>
      <c r="AR532" s="87"/>
      <c r="AS532" s="87"/>
      <c r="AT532" s="87"/>
      <c r="AU532" s="87"/>
      <c r="AV532" s="87"/>
      <c r="AW532" s="87"/>
      <c r="AX532" s="87"/>
      <c r="AY532" s="87"/>
      <c r="AZ532" s="87"/>
      <c r="BA532" s="87"/>
      <c r="BB532" s="87"/>
      <c r="BC532" s="87"/>
      <c r="BD532" s="87"/>
      <c r="BE532" s="87"/>
      <c r="BF532" s="87"/>
    </row>
    <row r="533" spans="12:58" s="84" customFormat="1"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  <c r="AH533" s="87"/>
      <c r="AI533" s="87"/>
      <c r="AJ533" s="87"/>
      <c r="AK533" s="87"/>
      <c r="AL533" s="87"/>
      <c r="AM533" s="87"/>
      <c r="AN533" s="87"/>
      <c r="AO533" s="87"/>
      <c r="AP533" s="87"/>
      <c r="AQ533" s="87"/>
      <c r="AR533" s="87"/>
      <c r="AS533" s="87"/>
      <c r="AT533" s="87"/>
      <c r="AU533" s="87"/>
      <c r="AV533" s="87"/>
      <c r="AW533" s="87"/>
      <c r="AX533" s="87"/>
      <c r="AY533" s="87"/>
      <c r="AZ533" s="87"/>
      <c r="BA533" s="87"/>
      <c r="BB533" s="87"/>
      <c r="BC533" s="87"/>
      <c r="BD533" s="87"/>
      <c r="BE533" s="87"/>
      <c r="BF533" s="87"/>
    </row>
    <row r="534" spans="12:58" s="84" customFormat="1"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7"/>
      <c r="AI534" s="87"/>
      <c r="AJ534" s="87"/>
      <c r="AK534" s="87"/>
      <c r="AL534" s="87"/>
      <c r="AM534" s="87"/>
      <c r="AN534" s="87"/>
      <c r="AO534" s="87"/>
      <c r="AP534" s="87"/>
      <c r="AQ534" s="87"/>
      <c r="AR534" s="87"/>
      <c r="AS534" s="87"/>
      <c r="AT534" s="87"/>
      <c r="AU534" s="87"/>
      <c r="AV534" s="87"/>
      <c r="AW534" s="87"/>
      <c r="AX534" s="87"/>
      <c r="AY534" s="87"/>
      <c r="AZ534" s="87"/>
      <c r="BA534" s="87"/>
      <c r="BB534" s="87"/>
      <c r="BC534" s="87"/>
      <c r="BD534" s="87"/>
      <c r="BE534" s="87"/>
      <c r="BF534" s="87"/>
    </row>
    <row r="535" spans="12:58" s="84" customFormat="1"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/>
      <c r="AM535" s="87"/>
      <c r="AN535" s="87"/>
      <c r="AO535" s="87"/>
      <c r="AP535" s="87"/>
      <c r="AQ535" s="87"/>
      <c r="AR535" s="87"/>
      <c r="AS535" s="87"/>
      <c r="AT535" s="87"/>
      <c r="AU535" s="87"/>
      <c r="AV535" s="87"/>
      <c r="AW535" s="87"/>
      <c r="AX535" s="87"/>
      <c r="AY535" s="87"/>
      <c r="AZ535" s="87"/>
      <c r="BA535" s="87"/>
      <c r="BB535" s="87"/>
      <c r="BC535" s="87"/>
      <c r="BD535" s="87"/>
      <c r="BE535" s="87"/>
      <c r="BF535" s="87"/>
    </row>
    <row r="536" spans="12:58" s="84" customFormat="1"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/>
      <c r="AM536" s="87"/>
      <c r="AN536" s="87"/>
      <c r="AO536" s="87"/>
      <c r="AP536" s="87"/>
      <c r="AQ536" s="87"/>
      <c r="AR536" s="87"/>
      <c r="AS536" s="87"/>
      <c r="AT536" s="87"/>
      <c r="AU536" s="87"/>
      <c r="AV536" s="87"/>
      <c r="AW536" s="87"/>
      <c r="AX536" s="87"/>
      <c r="AY536" s="87"/>
      <c r="AZ536" s="87"/>
      <c r="BA536" s="87"/>
      <c r="BB536" s="87"/>
      <c r="BC536" s="87"/>
      <c r="BD536" s="87"/>
      <c r="BE536" s="87"/>
      <c r="BF536" s="87"/>
    </row>
    <row r="537" spans="12:58" s="84" customFormat="1"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87"/>
      <c r="AN537" s="87"/>
      <c r="AO537" s="87"/>
      <c r="AP537" s="87"/>
      <c r="AQ537" s="87"/>
      <c r="AR537" s="87"/>
      <c r="AS537" s="87"/>
      <c r="AT537" s="87"/>
      <c r="AU537" s="87"/>
      <c r="AV537" s="87"/>
      <c r="AW537" s="87"/>
      <c r="AX537" s="87"/>
      <c r="AY537" s="87"/>
      <c r="AZ537" s="87"/>
      <c r="BA537" s="87"/>
      <c r="BB537" s="87"/>
      <c r="BC537" s="87"/>
      <c r="BD537" s="87"/>
      <c r="BE537" s="87"/>
      <c r="BF537" s="87"/>
    </row>
    <row r="538" spans="12:58" s="84" customFormat="1"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  <c r="AH538" s="87"/>
      <c r="AI538" s="87"/>
      <c r="AJ538" s="87"/>
      <c r="AK538" s="87"/>
      <c r="AL538" s="87"/>
      <c r="AM538" s="87"/>
      <c r="AN538" s="87"/>
      <c r="AO538" s="87"/>
      <c r="AP538" s="87"/>
      <c r="AQ538" s="87"/>
      <c r="AR538" s="87"/>
      <c r="AS538" s="87"/>
      <c r="AT538" s="87"/>
      <c r="AU538" s="87"/>
      <c r="AV538" s="87"/>
      <c r="AW538" s="87"/>
      <c r="AX538" s="87"/>
      <c r="AY538" s="87"/>
      <c r="AZ538" s="87"/>
      <c r="BA538" s="87"/>
      <c r="BB538" s="87"/>
      <c r="BC538" s="87"/>
      <c r="BD538" s="87"/>
      <c r="BE538" s="87"/>
      <c r="BF538" s="87"/>
    </row>
    <row r="539" spans="12:58" s="84" customFormat="1"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7"/>
      <c r="AI539" s="87"/>
      <c r="AJ539" s="87"/>
      <c r="AK539" s="87"/>
      <c r="AL539" s="87"/>
      <c r="AM539" s="87"/>
      <c r="AN539" s="87"/>
      <c r="AO539" s="87"/>
      <c r="AP539" s="87"/>
      <c r="AQ539" s="87"/>
      <c r="AR539" s="87"/>
      <c r="AS539" s="87"/>
      <c r="AT539" s="87"/>
      <c r="AU539" s="87"/>
      <c r="AV539" s="87"/>
      <c r="AW539" s="87"/>
      <c r="AX539" s="87"/>
      <c r="AY539" s="87"/>
      <c r="AZ539" s="87"/>
      <c r="BA539" s="87"/>
      <c r="BB539" s="87"/>
      <c r="BC539" s="87"/>
      <c r="BD539" s="87"/>
      <c r="BE539" s="87"/>
      <c r="BF539" s="87"/>
    </row>
    <row r="540" spans="12:58" s="84" customFormat="1"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7"/>
      <c r="AI540" s="87"/>
      <c r="AJ540" s="87"/>
      <c r="AK540" s="87"/>
      <c r="AL540" s="87"/>
      <c r="AM540" s="87"/>
      <c r="AN540" s="87"/>
      <c r="AO540" s="87"/>
      <c r="AP540" s="87"/>
      <c r="AQ540" s="87"/>
      <c r="AR540" s="87"/>
      <c r="AS540" s="87"/>
      <c r="AT540" s="87"/>
      <c r="AU540" s="87"/>
      <c r="AV540" s="87"/>
      <c r="AW540" s="87"/>
      <c r="AX540" s="87"/>
      <c r="AY540" s="87"/>
      <c r="AZ540" s="87"/>
      <c r="BA540" s="87"/>
      <c r="BB540" s="87"/>
      <c r="BC540" s="87"/>
      <c r="BD540" s="87"/>
      <c r="BE540" s="87"/>
      <c r="BF540" s="87"/>
    </row>
    <row r="541" spans="12:58" s="84" customFormat="1"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/>
      <c r="AM541" s="87"/>
      <c r="AN541" s="87"/>
      <c r="AO541" s="87"/>
      <c r="AP541" s="87"/>
      <c r="AQ541" s="87"/>
      <c r="AR541" s="87"/>
      <c r="AS541" s="87"/>
      <c r="AT541" s="87"/>
      <c r="AU541" s="87"/>
      <c r="AV541" s="87"/>
      <c r="AW541" s="87"/>
      <c r="AX541" s="87"/>
      <c r="AY541" s="87"/>
      <c r="AZ541" s="87"/>
      <c r="BA541" s="87"/>
      <c r="BB541" s="87"/>
      <c r="BC541" s="87"/>
      <c r="BD541" s="87"/>
      <c r="BE541" s="87"/>
      <c r="BF541" s="87"/>
    </row>
    <row r="542" spans="12:58" s="84" customFormat="1"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  <c r="AO542" s="87"/>
      <c r="AP542" s="87"/>
      <c r="AQ542" s="87"/>
      <c r="AR542" s="87"/>
      <c r="AS542" s="87"/>
      <c r="AT542" s="87"/>
      <c r="AU542" s="87"/>
      <c r="AV542" s="87"/>
      <c r="AW542" s="87"/>
      <c r="AX542" s="87"/>
      <c r="AY542" s="87"/>
      <c r="AZ542" s="87"/>
      <c r="BA542" s="87"/>
      <c r="BB542" s="87"/>
      <c r="BC542" s="87"/>
      <c r="BD542" s="87"/>
      <c r="BE542" s="87"/>
      <c r="BF542" s="87"/>
    </row>
    <row r="543" spans="12:58" s="84" customFormat="1"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  <c r="AO543" s="87"/>
      <c r="AP543" s="87"/>
      <c r="AQ543" s="87"/>
      <c r="AR543" s="87"/>
      <c r="AS543" s="87"/>
      <c r="AT543" s="87"/>
      <c r="AU543" s="87"/>
      <c r="AV543" s="87"/>
      <c r="AW543" s="87"/>
      <c r="AX543" s="87"/>
      <c r="AY543" s="87"/>
      <c r="AZ543" s="87"/>
      <c r="BA543" s="87"/>
      <c r="BB543" s="87"/>
      <c r="BC543" s="87"/>
      <c r="BD543" s="87"/>
      <c r="BE543" s="87"/>
      <c r="BF543" s="87"/>
    </row>
    <row r="544" spans="12:58" s="84" customFormat="1"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  <c r="AO544" s="87"/>
      <c r="AP544" s="87"/>
      <c r="AQ544" s="87"/>
      <c r="AR544" s="87"/>
      <c r="AS544" s="87"/>
      <c r="AT544" s="87"/>
      <c r="AU544" s="87"/>
      <c r="AV544" s="87"/>
      <c r="AW544" s="87"/>
      <c r="AX544" s="87"/>
      <c r="AY544" s="87"/>
      <c r="AZ544" s="87"/>
      <c r="BA544" s="87"/>
      <c r="BB544" s="87"/>
      <c r="BC544" s="87"/>
      <c r="BD544" s="87"/>
      <c r="BE544" s="87"/>
      <c r="BF544" s="87"/>
    </row>
    <row r="545" spans="12:58" s="84" customFormat="1"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  <c r="AN545" s="87"/>
      <c r="AO545" s="87"/>
      <c r="AP545" s="87"/>
      <c r="AQ545" s="87"/>
      <c r="AR545" s="87"/>
      <c r="AS545" s="87"/>
      <c r="AT545" s="87"/>
      <c r="AU545" s="87"/>
      <c r="AV545" s="87"/>
      <c r="AW545" s="87"/>
      <c r="AX545" s="87"/>
      <c r="AY545" s="87"/>
      <c r="AZ545" s="87"/>
      <c r="BA545" s="87"/>
      <c r="BB545" s="87"/>
      <c r="BC545" s="87"/>
      <c r="BD545" s="87"/>
      <c r="BE545" s="87"/>
      <c r="BF545" s="87"/>
    </row>
    <row r="546" spans="12:58" s="84" customFormat="1"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  <c r="AH546" s="87"/>
      <c r="AI546" s="87"/>
      <c r="AJ546" s="87"/>
      <c r="AK546" s="87"/>
      <c r="AL546" s="87"/>
      <c r="AM546" s="87"/>
      <c r="AN546" s="87"/>
      <c r="AO546" s="87"/>
      <c r="AP546" s="87"/>
      <c r="AQ546" s="87"/>
      <c r="AR546" s="87"/>
      <c r="AS546" s="87"/>
      <c r="AT546" s="87"/>
      <c r="AU546" s="87"/>
      <c r="AV546" s="87"/>
      <c r="AW546" s="87"/>
      <c r="AX546" s="87"/>
      <c r="AY546" s="87"/>
      <c r="AZ546" s="87"/>
      <c r="BA546" s="87"/>
      <c r="BB546" s="87"/>
      <c r="BC546" s="87"/>
      <c r="BD546" s="87"/>
      <c r="BE546" s="87"/>
      <c r="BF546" s="87"/>
    </row>
    <row r="547" spans="12:58" s="84" customFormat="1"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  <c r="AO547" s="87"/>
      <c r="AP547" s="87"/>
      <c r="AQ547" s="87"/>
      <c r="AR547" s="87"/>
      <c r="AS547" s="87"/>
      <c r="AT547" s="87"/>
      <c r="AU547" s="87"/>
      <c r="AV547" s="87"/>
      <c r="AW547" s="87"/>
      <c r="AX547" s="87"/>
      <c r="AY547" s="87"/>
      <c r="AZ547" s="87"/>
      <c r="BA547" s="87"/>
      <c r="BB547" s="87"/>
      <c r="BC547" s="87"/>
      <c r="BD547" s="87"/>
      <c r="BE547" s="87"/>
      <c r="BF547" s="87"/>
    </row>
    <row r="548" spans="12:58" s="84" customFormat="1"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87"/>
      <c r="AE548" s="87"/>
      <c r="AF548" s="87"/>
      <c r="AG548" s="87"/>
      <c r="AH548" s="87"/>
      <c r="AI548" s="87"/>
      <c r="AJ548" s="87"/>
      <c r="AK548" s="87"/>
      <c r="AL548" s="87"/>
      <c r="AM548" s="87"/>
      <c r="AN548" s="87"/>
      <c r="AO548" s="87"/>
      <c r="AP548" s="87"/>
      <c r="AQ548" s="87"/>
      <c r="AR548" s="87"/>
      <c r="AS548" s="87"/>
      <c r="AT548" s="87"/>
      <c r="AU548" s="87"/>
      <c r="AV548" s="87"/>
      <c r="AW548" s="87"/>
      <c r="AX548" s="87"/>
      <c r="AY548" s="87"/>
      <c r="AZ548" s="87"/>
      <c r="BA548" s="87"/>
      <c r="BB548" s="87"/>
      <c r="BC548" s="87"/>
      <c r="BD548" s="87"/>
      <c r="BE548" s="87"/>
      <c r="BF548" s="87"/>
    </row>
    <row r="549" spans="12:58" s="84" customFormat="1"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/>
      <c r="AM549" s="87"/>
      <c r="AN549" s="87"/>
      <c r="AO549" s="87"/>
      <c r="AP549" s="87"/>
      <c r="AQ549" s="87"/>
      <c r="AR549" s="87"/>
      <c r="AS549" s="87"/>
      <c r="AT549" s="87"/>
      <c r="AU549" s="87"/>
      <c r="AV549" s="87"/>
      <c r="AW549" s="87"/>
      <c r="AX549" s="87"/>
      <c r="AY549" s="87"/>
      <c r="AZ549" s="87"/>
      <c r="BA549" s="87"/>
      <c r="BB549" s="87"/>
      <c r="BC549" s="87"/>
      <c r="BD549" s="87"/>
      <c r="BE549" s="87"/>
      <c r="BF549" s="87"/>
    </row>
    <row r="550" spans="12:58" s="84" customFormat="1"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  <c r="AN550" s="87"/>
      <c r="AO550" s="87"/>
      <c r="AP550" s="87"/>
      <c r="AQ550" s="87"/>
      <c r="AR550" s="87"/>
      <c r="AS550" s="87"/>
      <c r="AT550" s="87"/>
      <c r="AU550" s="87"/>
      <c r="AV550" s="87"/>
      <c r="AW550" s="87"/>
      <c r="AX550" s="87"/>
      <c r="AY550" s="87"/>
      <c r="AZ550" s="87"/>
      <c r="BA550" s="87"/>
      <c r="BB550" s="87"/>
      <c r="BC550" s="87"/>
      <c r="BD550" s="87"/>
      <c r="BE550" s="87"/>
      <c r="BF550" s="87"/>
    </row>
    <row r="551" spans="12:58" s="84" customFormat="1"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  <c r="AH551" s="87"/>
      <c r="AI551" s="87"/>
      <c r="AJ551" s="87"/>
      <c r="AK551" s="87"/>
      <c r="AL551" s="87"/>
      <c r="AM551" s="87"/>
      <c r="AN551" s="87"/>
      <c r="AO551" s="87"/>
      <c r="AP551" s="87"/>
      <c r="AQ551" s="87"/>
      <c r="AR551" s="87"/>
      <c r="AS551" s="87"/>
      <c r="AT551" s="87"/>
      <c r="AU551" s="87"/>
      <c r="AV551" s="87"/>
      <c r="AW551" s="87"/>
      <c r="AX551" s="87"/>
      <c r="AY551" s="87"/>
      <c r="AZ551" s="87"/>
      <c r="BA551" s="87"/>
      <c r="BB551" s="87"/>
      <c r="BC551" s="87"/>
      <c r="BD551" s="87"/>
      <c r="BE551" s="87"/>
      <c r="BF551" s="87"/>
    </row>
    <row r="552" spans="12:58" s="84" customFormat="1"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  <c r="AO552" s="87"/>
      <c r="AP552" s="87"/>
      <c r="AQ552" s="87"/>
      <c r="AR552" s="87"/>
      <c r="AS552" s="87"/>
      <c r="AT552" s="87"/>
      <c r="AU552" s="87"/>
      <c r="AV552" s="87"/>
      <c r="AW552" s="87"/>
      <c r="AX552" s="87"/>
      <c r="AY552" s="87"/>
      <c r="AZ552" s="87"/>
      <c r="BA552" s="87"/>
      <c r="BB552" s="87"/>
      <c r="BC552" s="87"/>
      <c r="BD552" s="87"/>
      <c r="BE552" s="87"/>
      <c r="BF552" s="87"/>
    </row>
    <row r="553" spans="12:58" s="84" customFormat="1"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  <c r="AO553" s="87"/>
      <c r="AP553" s="87"/>
      <c r="AQ553" s="87"/>
      <c r="AR553" s="87"/>
      <c r="AS553" s="87"/>
      <c r="AT553" s="87"/>
      <c r="AU553" s="87"/>
      <c r="AV553" s="87"/>
      <c r="AW553" s="87"/>
      <c r="AX553" s="87"/>
      <c r="AY553" s="87"/>
      <c r="AZ553" s="87"/>
      <c r="BA553" s="87"/>
      <c r="BB553" s="87"/>
      <c r="BC553" s="87"/>
      <c r="BD553" s="87"/>
      <c r="BE553" s="87"/>
      <c r="BF553" s="87"/>
    </row>
    <row r="554" spans="12:58" s="84" customFormat="1"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  <c r="AO554" s="87"/>
      <c r="AP554" s="87"/>
      <c r="AQ554" s="87"/>
      <c r="AR554" s="87"/>
      <c r="AS554" s="87"/>
      <c r="AT554" s="87"/>
      <c r="AU554" s="87"/>
      <c r="AV554" s="87"/>
      <c r="AW554" s="87"/>
      <c r="AX554" s="87"/>
      <c r="AY554" s="87"/>
      <c r="AZ554" s="87"/>
      <c r="BA554" s="87"/>
      <c r="BB554" s="87"/>
      <c r="BC554" s="87"/>
      <c r="BD554" s="87"/>
      <c r="BE554" s="87"/>
      <c r="BF554" s="87"/>
    </row>
    <row r="555" spans="12:58" s="84" customFormat="1"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  <c r="AO555" s="87"/>
      <c r="AP555" s="87"/>
      <c r="AQ555" s="87"/>
      <c r="AR555" s="87"/>
      <c r="AS555" s="87"/>
      <c r="AT555" s="87"/>
      <c r="AU555" s="87"/>
      <c r="AV555" s="87"/>
      <c r="AW555" s="87"/>
      <c r="AX555" s="87"/>
      <c r="AY555" s="87"/>
      <c r="AZ555" s="87"/>
      <c r="BA555" s="87"/>
      <c r="BB555" s="87"/>
      <c r="BC555" s="87"/>
      <c r="BD555" s="87"/>
      <c r="BE555" s="87"/>
      <c r="BF555" s="87"/>
    </row>
    <row r="556" spans="12:58" s="84" customFormat="1"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  <c r="AH556" s="87"/>
      <c r="AI556" s="87"/>
      <c r="AJ556" s="87"/>
      <c r="AK556" s="87"/>
      <c r="AL556" s="87"/>
      <c r="AM556" s="87"/>
      <c r="AN556" s="87"/>
      <c r="AO556" s="87"/>
      <c r="AP556" s="87"/>
      <c r="AQ556" s="87"/>
      <c r="AR556" s="87"/>
      <c r="AS556" s="87"/>
      <c r="AT556" s="87"/>
      <c r="AU556" s="87"/>
      <c r="AV556" s="87"/>
      <c r="AW556" s="87"/>
      <c r="AX556" s="87"/>
      <c r="AY556" s="87"/>
      <c r="AZ556" s="87"/>
      <c r="BA556" s="87"/>
      <c r="BB556" s="87"/>
      <c r="BC556" s="87"/>
      <c r="BD556" s="87"/>
      <c r="BE556" s="87"/>
      <c r="BF556" s="87"/>
    </row>
    <row r="557" spans="12:58" s="84" customFormat="1"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  <c r="AO557" s="87"/>
      <c r="AP557" s="87"/>
      <c r="AQ557" s="87"/>
      <c r="AR557" s="87"/>
      <c r="AS557" s="87"/>
      <c r="AT557" s="87"/>
      <c r="AU557" s="87"/>
      <c r="AV557" s="87"/>
      <c r="AW557" s="87"/>
      <c r="AX557" s="87"/>
      <c r="AY557" s="87"/>
      <c r="AZ557" s="87"/>
      <c r="BA557" s="87"/>
      <c r="BB557" s="87"/>
      <c r="BC557" s="87"/>
      <c r="BD557" s="87"/>
      <c r="BE557" s="87"/>
      <c r="BF557" s="87"/>
    </row>
    <row r="558" spans="12:58" s="84" customFormat="1"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  <c r="AO558" s="87"/>
      <c r="AP558" s="87"/>
      <c r="AQ558" s="87"/>
      <c r="AR558" s="87"/>
      <c r="AS558" s="87"/>
      <c r="AT558" s="87"/>
      <c r="AU558" s="87"/>
      <c r="AV558" s="87"/>
      <c r="AW558" s="87"/>
      <c r="AX558" s="87"/>
      <c r="AY558" s="87"/>
      <c r="AZ558" s="87"/>
      <c r="BA558" s="87"/>
      <c r="BB558" s="87"/>
      <c r="BC558" s="87"/>
      <c r="BD558" s="87"/>
      <c r="BE558" s="87"/>
      <c r="BF558" s="87"/>
    </row>
    <row r="559" spans="12:58" s="84" customFormat="1"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7"/>
      <c r="AI559" s="87"/>
      <c r="AJ559" s="87"/>
      <c r="AK559" s="87"/>
      <c r="AL559" s="87"/>
      <c r="AM559" s="87"/>
      <c r="AN559" s="87"/>
      <c r="AO559" s="87"/>
      <c r="AP559" s="87"/>
      <c r="AQ559" s="87"/>
      <c r="AR559" s="87"/>
      <c r="AS559" s="87"/>
      <c r="AT559" s="87"/>
      <c r="AU559" s="87"/>
      <c r="AV559" s="87"/>
      <c r="AW559" s="87"/>
      <c r="AX559" s="87"/>
      <c r="AY559" s="87"/>
      <c r="AZ559" s="87"/>
      <c r="BA559" s="87"/>
      <c r="BB559" s="87"/>
      <c r="BC559" s="87"/>
      <c r="BD559" s="87"/>
      <c r="BE559" s="87"/>
      <c r="BF559" s="87"/>
    </row>
    <row r="560" spans="12:58" s="84" customFormat="1"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7"/>
      <c r="AI560" s="87"/>
      <c r="AJ560" s="87"/>
      <c r="AK560" s="87"/>
      <c r="AL560" s="87"/>
      <c r="AM560" s="87"/>
      <c r="AN560" s="87"/>
      <c r="AO560" s="87"/>
      <c r="AP560" s="87"/>
      <c r="AQ560" s="87"/>
      <c r="AR560" s="87"/>
      <c r="AS560" s="87"/>
      <c r="AT560" s="87"/>
      <c r="AU560" s="87"/>
      <c r="AV560" s="87"/>
      <c r="AW560" s="87"/>
      <c r="AX560" s="87"/>
      <c r="AY560" s="87"/>
      <c r="AZ560" s="87"/>
      <c r="BA560" s="87"/>
      <c r="BB560" s="87"/>
      <c r="BC560" s="87"/>
      <c r="BD560" s="87"/>
      <c r="BE560" s="87"/>
      <c r="BF560" s="87"/>
    </row>
    <row r="561" spans="12:58" s="84" customFormat="1"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/>
      <c r="AM561" s="87"/>
      <c r="AN561" s="87"/>
      <c r="AO561" s="87"/>
      <c r="AP561" s="87"/>
      <c r="AQ561" s="87"/>
      <c r="AR561" s="87"/>
      <c r="AS561" s="87"/>
      <c r="AT561" s="87"/>
      <c r="AU561" s="87"/>
      <c r="AV561" s="87"/>
      <c r="AW561" s="87"/>
      <c r="AX561" s="87"/>
      <c r="AY561" s="87"/>
      <c r="AZ561" s="87"/>
      <c r="BA561" s="87"/>
      <c r="BB561" s="87"/>
      <c r="BC561" s="87"/>
      <c r="BD561" s="87"/>
      <c r="BE561" s="87"/>
      <c r="BF561" s="87"/>
    </row>
    <row r="562" spans="12:58" s="84" customFormat="1"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  <c r="AO562" s="87"/>
      <c r="AP562" s="87"/>
      <c r="AQ562" s="87"/>
      <c r="AR562" s="87"/>
      <c r="AS562" s="87"/>
      <c r="AT562" s="87"/>
      <c r="AU562" s="87"/>
      <c r="AV562" s="87"/>
      <c r="AW562" s="87"/>
      <c r="AX562" s="87"/>
      <c r="AY562" s="87"/>
      <c r="AZ562" s="87"/>
      <c r="BA562" s="87"/>
      <c r="BB562" s="87"/>
      <c r="BC562" s="87"/>
      <c r="BD562" s="87"/>
      <c r="BE562" s="87"/>
      <c r="BF562" s="87"/>
    </row>
    <row r="563" spans="12:58" s="84" customFormat="1"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7"/>
      <c r="AI563" s="87"/>
      <c r="AJ563" s="87"/>
      <c r="AK563" s="87"/>
      <c r="AL563" s="87"/>
      <c r="AM563" s="87"/>
      <c r="AN563" s="87"/>
      <c r="AO563" s="87"/>
      <c r="AP563" s="87"/>
      <c r="AQ563" s="87"/>
      <c r="AR563" s="87"/>
      <c r="AS563" s="87"/>
      <c r="AT563" s="87"/>
      <c r="AU563" s="87"/>
      <c r="AV563" s="87"/>
      <c r="AW563" s="87"/>
      <c r="AX563" s="87"/>
      <c r="AY563" s="87"/>
      <c r="AZ563" s="87"/>
      <c r="BA563" s="87"/>
      <c r="BB563" s="87"/>
      <c r="BC563" s="87"/>
      <c r="BD563" s="87"/>
      <c r="BE563" s="87"/>
      <c r="BF563" s="87"/>
    </row>
    <row r="564" spans="12:58" s="84" customFormat="1"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  <c r="AK564" s="87"/>
      <c r="AL564" s="87"/>
      <c r="AM564" s="87"/>
      <c r="AN564" s="87"/>
      <c r="AO564" s="87"/>
      <c r="AP564" s="87"/>
      <c r="AQ564" s="87"/>
      <c r="AR564" s="87"/>
      <c r="AS564" s="87"/>
      <c r="AT564" s="87"/>
      <c r="AU564" s="87"/>
      <c r="AV564" s="87"/>
      <c r="AW564" s="87"/>
      <c r="AX564" s="87"/>
      <c r="AY564" s="87"/>
      <c r="AZ564" s="87"/>
      <c r="BA564" s="87"/>
      <c r="BB564" s="87"/>
      <c r="BC564" s="87"/>
      <c r="BD564" s="87"/>
      <c r="BE564" s="87"/>
      <c r="BF564" s="87"/>
    </row>
    <row r="565" spans="12:58" s="84" customFormat="1"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  <c r="AH565" s="87"/>
      <c r="AI565" s="87"/>
      <c r="AJ565" s="87"/>
      <c r="AK565" s="87"/>
      <c r="AL565" s="87"/>
      <c r="AM565" s="87"/>
      <c r="AN565" s="87"/>
      <c r="AO565" s="87"/>
      <c r="AP565" s="87"/>
      <c r="AQ565" s="87"/>
      <c r="AR565" s="87"/>
      <c r="AS565" s="87"/>
      <c r="AT565" s="87"/>
      <c r="AU565" s="87"/>
      <c r="AV565" s="87"/>
      <c r="AW565" s="87"/>
      <c r="AX565" s="87"/>
      <c r="AY565" s="87"/>
      <c r="AZ565" s="87"/>
      <c r="BA565" s="87"/>
      <c r="BB565" s="87"/>
      <c r="BC565" s="87"/>
      <c r="BD565" s="87"/>
      <c r="BE565" s="87"/>
      <c r="BF565" s="87"/>
    </row>
    <row r="566" spans="12:58" s="84" customFormat="1"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  <c r="AH566" s="87"/>
      <c r="AI566" s="87"/>
      <c r="AJ566" s="87"/>
      <c r="AK566" s="87"/>
      <c r="AL566" s="87"/>
      <c r="AM566" s="87"/>
      <c r="AN566" s="87"/>
      <c r="AO566" s="87"/>
      <c r="AP566" s="87"/>
      <c r="AQ566" s="87"/>
      <c r="AR566" s="87"/>
      <c r="AS566" s="87"/>
      <c r="AT566" s="87"/>
      <c r="AU566" s="87"/>
      <c r="AV566" s="87"/>
      <c r="AW566" s="87"/>
      <c r="AX566" s="87"/>
      <c r="AY566" s="87"/>
      <c r="AZ566" s="87"/>
      <c r="BA566" s="87"/>
      <c r="BB566" s="87"/>
      <c r="BC566" s="87"/>
      <c r="BD566" s="87"/>
      <c r="BE566" s="87"/>
      <c r="BF566" s="87"/>
    </row>
    <row r="567" spans="12:58" s="84" customFormat="1"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N567" s="87"/>
      <c r="AO567" s="87"/>
      <c r="AP567" s="87"/>
      <c r="AQ567" s="87"/>
      <c r="AR567" s="87"/>
      <c r="AS567" s="87"/>
      <c r="AT567" s="87"/>
      <c r="AU567" s="87"/>
      <c r="AV567" s="87"/>
      <c r="AW567" s="87"/>
      <c r="AX567" s="87"/>
      <c r="AY567" s="87"/>
      <c r="AZ567" s="87"/>
      <c r="BA567" s="87"/>
      <c r="BB567" s="87"/>
      <c r="BC567" s="87"/>
      <c r="BD567" s="87"/>
      <c r="BE567" s="87"/>
      <c r="BF567" s="87"/>
    </row>
    <row r="568" spans="12:58" s="84" customFormat="1"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  <c r="AH568" s="87"/>
      <c r="AI568" s="87"/>
      <c r="AJ568" s="87"/>
      <c r="AK568" s="87"/>
      <c r="AL568" s="87"/>
      <c r="AM568" s="87"/>
      <c r="AN568" s="87"/>
      <c r="AO568" s="87"/>
      <c r="AP568" s="87"/>
      <c r="AQ568" s="87"/>
      <c r="AR568" s="87"/>
      <c r="AS568" s="87"/>
      <c r="AT568" s="87"/>
      <c r="AU568" s="87"/>
      <c r="AV568" s="87"/>
      <c r="AW568" s="87"/>
      <c r="AX568" s="87"/>
      <c r="AY568" s="87"/>
      <c r="AZ568" s="87"/>
      <c r="BA568" s="87"/>
      <c r="BB568" s="87"/>
      <c r="BC568" s="87"/>
      <c r="BD568" s="87"/>
      <c r="BE568" s="87"/>
      <c r="BF568" s="87"/>
    </row>
    <row r="569" spans="12:58" s="84" customFormat="1"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  <c r="AH569" s="87"/>
      <c r="AI569" s="87"/>
      <c r="AJ569" s="87"/>
      <c r="AK569" s="87"/>
      <c r="AL569" s="87"/>
      <c r="AM569" s="87"/>
      <c r="AN569" s="87"/>
      <c r="AO569" s="87"/>
      <c r="AP569" s="87"/>
      <c r="AQ569" s="87"/>
      <c r="AR569" s="87"/>
      <c r="AS569" s="87"/>
      <c r="AT569" s="87"/>
      <c r="AU569" s="87"/>
      <c r="AV569" s="87"/>
      <c r="AW569" s="87"/>
      <c r="AX569" s="87"/>
      <c r="AY569" s="87"/>
      <c r="AZ569" s="87"/>
      <c r="BA569" s="87"/>
      <c r="BB569" s="87"/>
      <c r="BC569" s="87"/>
      <c r="BD569" s="87"/>
      <c r="BE569" s="87"/>
      <c r="BF569" s="87"/>
    </row>
    <row r="570" spans="12:58" s="84" customFormat="1"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  <c r="AH570" s="87"/>
      <c r="AI570" s="87"/>
      <c r="AJ570" s="87"/>
      <c r="AK570" s="87"/>
      <c r="AL570" s="87"/>
      <c r="AM570" s="87"/>
      <c r="AN570" s="87"/>
      <c r="AO570" s="87"/>
      <c r="AP570" s="87"/>
      <c r="AQ570" s="87"/>
      <c r="AR570" s="87"/>
      <c r="AS570" s="87"/>
      <c r="AT570" s="87"/>
      <c r="AU570" s="87"/>
      <c r="AV570" s="87"/>
      <c r="AW570" s="87"/>
      <c r="AX570" s="87"/>
      <c r="AY570" s="87"/>
      <c r="AZ570" s="87"/>
      <c r="BA570" s="87"/>
      <c r="BB570" s="87"/>
      <c r="BC570" s="87"/>
      <c r="BD570" s="87"/>
      <c r="BE570" s="87"/>
      <c r="BF570" s="87"/>
    </row>
    <row r="571" spans="12:58" s="84" customFormat="1"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  <c r="AH571" s="87"/>
      <c r="AI571" s="87"/>
      <c r="AJ571" s="87"/>
      <c r="AK571" s="87"/>
      <c r="AL571" s="87"/>
      <c r="AM571" s="87"/>
      <c r="AN571" s="87"/>
      <c r="AO571" s="87"/>
      <c r="AP571" s="87"/>
      <c r="AQ571" s="87"/>
      <c r="AR571" s="87"/>
      <c r="AS571" s="87"/>
      <c r="AT571" s="87"/>
      <c r="AU571" s="87"/>
      <c r="AV571" s="87"/>
      <c r="AW571" s="87"/>
      <c r="AX571" s="87"/>
      <c r="AY571" s="87"/>
      <c r="AZ571" s="87"/>
      <c r="BA571" s="87"/>
      <c r="BB571" s="87"/>
      <c r="BC571" s="87"/>
      <c r="BD571" s="87"/>
      <c r="BE571" s="87"/>
      <c r="BF571" s="87"/>
    </row>
    <row r="572" spans="12:58" s="84" customFormat="1"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  <c r="AH572" s="87"/>
      <c r="AI572" s="87"/>
      <c r="AJ572" s="87"/>
      <c r="AK572" s="87"/>
      <c r="AL572" s="87"/>
      <c r="AM572" s="87"/>
      <c r="AN572" s="87"/>
      <c r="AO572" s="87"/>
      <c r="AP572" s="87"/>
      <c r="AQ572" s="87"/>
      <c r="AR572" s="87"/>
      <c r="AS572" s="87"/>
      <c r="AT572" s="87"/>
      <c r="AU572" s="87"/>
      <c r="AV572" s="87"/>
      <c r="AW572" s="87"/>
      <c r="AX572" s="87"/>
      <c r="AY572" s="87"/>
      <c r="AZ572" s="87"/>
      <c r="BA572" s="87"/>
      <c r="BB572" s="87"/>
      <c r="BC572" s="87"/>
      <c r="BD572" s="87"/>
      <c r="BE572" s="87"/>
      <c r="BF572" s="87"/>
    </row>
    <row r="573" spans="12:58" s="84" customFormat="1"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  <c r="AG573" s="87"/>
      <c r="AH573" s="87"/>
      <c r="AI573" s="87"/>
      <c r="AJ573" s="87"/>
      <c r="AK573" s="87"/>
      <c r="AL573" s="87"/>
      <c r="AM573" s="87"/>
      <c r="AN573" s="87"/>
      <c r="AO573" s="87"/>
      <c r="AP573" s="87"/>
      <c r="AQ573" s="87"/>
      <c r="AR573" s="87"/>
      <c r="AS573" s="87"/>
      <c r="AT573" s="87"/>
      <c r="AU573" s="87"/>
      <c r="AV573" s="87"/>
      <c r="AW573" s="87"/>
      <c r="AX573" s="87"/>
      <c r="AY573" s="87"/>
      <c r="AZ573" s="87"/>
      <c r="BA573" s="87"/>
      <c r="BB573" s="87"/>
      <c r="BC573" s="87"/>
      <c r="BD573" s="87"/>
      <c r="BE573" s="87"/>
      <c r="BF573" s="87"/>
    </row>
    <row r="574" spans="12:58" s="84" customFormat="1"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  <c r="AG574" s="87"/>
      <c r="AH574" s="87"/>
      <c r="AI574" s="87"/>
      <c r="AJ574" s="87"/>
      <c r="AK574" s="87"/>
      <c r="AL574" s="87"/>
      <c r="AM574" s="87"/>
      <c r="AN574" s="87"/>
      <c r="AO574" s="87"/>
      <c r="AP574" s="87"/>
      <c r="AQ574" s="87"/>
      <c r="AR574" s="87"/>
      <c r="AS574" s="87"/>
      <c r="AT574" s="87"/>
      <c r="AU574" s="87"/>
      <c r="AV574" s="87"/>
      <c r="AW574" s="87"/>
      <c r="AX574" s="87"/>
      <c r="AY574" s="87"/>
      <c r="AZ574" s="87"/>
      <c r="BA574" s="87"/>
      <c r="BB574" s="87"/>
      <c r="BC574" s="87"/>
      <c r="BD574" s="87"/>
      <c r="BE574" s="87"/>
      <c r="BF574" s="87"/>
    </row>
    <row r="575" spans="12:58" s="84" customFormat="1"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  <c r="AH575" s="87"/>
      <c r="AI575" s="87"/>
      <c r="AJ575" s="87"/>
      <c r="AK575" s="87"/>
      <c r="AL575" s="87"/>
      <c r="AM575" s="87"/>
      <c r="AN575" s="87"/>
      <c r="AO575" s="87"/>
      <c r="AP575" s="87"/>
      <c r="AQ575" s="87"/>
      <c r="AR575" s="87"/>
      <c r="AS575" s="87"/>
      <c r="AT575" s="87"/>
      <c r="AU575" s="87"/>
      <c r="AV575" s="87"/>
      <c r="AW575" s="87"/>
      <c r="AX575" s="87"/>
      <c r="AY575" s="87"/>
      <c r="AZ575" s="87"/>
      <c r="BA575" s="87"/>
      <c r="BB575" s="87"/>
      <c r="BC575" s="87"/>
      <c r="BD575" s="87"/>
      <c r="BE575" s="87"/>
      <c r="BF575" s="87"/>
    </row>
    <row r="576" spans="12:58" s="84" customFormat="1"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87"/>
      <c r="AE576" s="87"/>
      <c r="AF576" s="87"/>
      <c r="AG576" s="87"/>
      <c r="AH576" s="87"/>
      <c r="AI576" s="87"/>
      <c r="AJ576" s="87"/>
      <c r="AK576" s="87"/>
      <c r="AL576" s="87"/>
      <c r="AM576" s="87"/>
      <c r="AN576" s="87"/>
      <c r="AO576" s="87"/>
      <c r="AP576" s="87"/>
      <c r="AQ576" s="87"/>
      <c r="AR576" s="87"/>
      <c r="AS576" s="87"/>
      <c r="AT576" s="87"/>
      <c r="AU576" s="87"/>
      <c r="AV576" s="87"/>
      <c r="AW576" s="87"/>
      <c r="AX576" s="87"/>
      <c r="AY576" s="87"/>
      <c r="AZ576" s="87"/>
      <c r="BA576" s="87"/>
      <c r="BB576" s="87"/>
      <c r="BC576" s="87"/>
      <c r="BD576" s="87"/>
      <c r="BE576" s="87"/>
      <c r="BF576" s="87"/>
    </row>
    <row r="577" spans="12:58" s="84" customFormat="1"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  <c r="AH577" s="87"/>
      <c r="AI577" s="87"/>
      <c r="AJ577" s="87"/>
      <c r="AK577" s="87"/>
      <c r="AL577" s="87"/>
      <c r="AM577" s="87"/>
      <c r="AN577" s="87"/>
      <c r="AO577" s="87"/>
      <c r="AP577" s="87"/>
      <c r="AQ577" s="87"/>
      <c r="AR577" s="87"/>
      <c r="AS577" s="87"/>
      <c r="AT577" s="87"/>
      <c r="AU577" s="87"/>
      <c r="AV577" s="87"/>
      <c r="AW577" s="87"/>
      <c r="AX577" s="87"/>
      <c r="AY577" s="87"/>
      <c r="AZ577" s="87"/>
      <c r="BA577" s="87"/>
      <c r="BB577" s="87"/>
      <c r="BC577" s="87"/>
      <c r="BD577" s="87"/>
      <c r="BE577" s="87"/>
      <c r="BF577" s="87"/>
    </row>
    <row r="578" spans="12:58" s="84" customFormat="1"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87"/>
      <c r="AE578" s="87"/>
      <c r="AF578" s="87"/>
      <c r="AG578" s="87"/>
      <c r="AH578" s="87"/>
      <c r="AI578" s="87"/>
      <c r="AJ578" s="87"/>
      <c r="AK578" s="87"/>
      <c r="AL578" s="87"/>
      <c r="AM578" s="87"/>
      <c r="AN578" s="87"/>
      <c r="AO578" s="87"/>
      <c r="AP578" s="87"/>
      <c r="AQ578" s="87"/>
      <c r="AR578" s="87"/>
      <c r="AS578" s="87"/>
      <c r="AT578" s="87"/>
      <c r="AU578" s="87"/>
      <c r="AV578" s="87"/>
      <c r="AW578" s="87"/>
      <c r="AX578" s="87"/>
      <c r="AY578" s="87"/>
      <c r="AZ578" s="87"/>
      <c r="BA578" s="87"/>
      <c r="BB578" s="87"/>
      <c r="BC578" s="87"/>
      <c r="BD578" s="87"/>
      <c r="BE578" s="87"/>
      <c r="BF578" s="87"/>
    </row>
    <row r="579" spans="12:58" s="84" customFormat="1"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  <c r="AH579" s="87"/>
      <c r="AI579" s="87"/>
      <c r="AJ579" s="87"/>
      <c r="AK579" s="87"/>
      <c r="AL579" s="87"/>
      <c r="AM579" s="87"/>
      <c r="AN579" s="87"/>
      <c r="AO579" s="87"/>
      <c r="AP579" s="87"/>
      <c r="AQ579" s="87"/>
      <c r="AR579" s="87"/>
      <c r="AS579" s="87"/>
      <c r="AT579" s="87"/>
      <c r="AU579" s="87"/>
      <c r="AV579" s="87"/>
      <c r="AW579" s="87"/>
      <c r="AX579" s="87"/>
      <c r="AY579" s="87"/>
      <c r="AZ579" s="87"/>
      <c r="BA579" s="87"/>
      <c r="BB579" s="87"/>
      <c r="BC579" s="87"/>
      <c r="BD579" s="87"/>
      <c r="BE579" s="87"/>
      <c r="BF579" s="87"/>
    </row>
    <row r="580" spans="12:58" s="84" customFormat="1"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87"/>
      <c r="AE580" s="87"/>
      <c r="AF580" s="87"/>
      <c r="AG580" s="87"/>
      <c r="AH580" s="87"/>
      <c r="AI580" s="87"/>
      <c r="AJ580" s="87"/>
      <c r="AK580" s="87"/>
      <c r="AL580" s="87"/>
      <c r="AM580" s="87"/>
      <c r="AN580" s="87"/>
      <c r="AO580" s="87"/>
      <c r="AP580" s="87"/>
      <c r="AQ580" s="87"/>
      <c r="AR580" s="87"/>
      <c r="AS580" s="87"/>
      <c r="AT580" s="87"/>
      <c r="AU580" s="87"/>
      <c r="AV580" s="87"/>
      <c r="AW580" s="87"/>
      <c r="AX580" s="87"/>
      <c r="AY580" s="87"/>
      <c r="AZ580" s="87"/>
      <c r="BA580" s="87"/>
      <c r="BB580" s="87"/>
      <c r="BC580" s="87"/>
      <c r="BD580" s="87"/>
      <c r="BE580" s="87"/>
      <c r="BF580" s="87"/>
    </row>
    <row r="581" spans="12:58" s="84" customFormat="1"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87"/>
      <c r="AE581" s="87"/>
      <c r="AF581" s="87"/>
      <c r="AG581" s="87"/>
      <c r="AH581" s="87"/>
      <c r="AI581" s="87"/>
      <c r="AJ581" s="87"/>
      <c r="AK581" s="87"/>
      <c r="AL581" s="87"/>
      <c r="AM581" s="87"/>
      <c r="AN581" s="87"/>
      <c r="AO581" s="87"/>
      <c r="AP581" s="87"/>
      <c r="AQ581" s="87"/>
      <c r="AR581" s="87"/>
      <c r="AS581" s="87"/>
      <c r="AT581" s="87"/>
      <c r="AU581" s="87"/>
      <c r="AV581" s="87"/>
      <c r="AW581" s="87"/>
      <c r="AX581" s="87"/>
      <c r="AY581" s="87"/>
      <c r="AZ581" s="87"/>
      <c r="BA581" s="87"/>
      <c r="BB581" s="87"/>
      <c r="BC581" s="87"/>
      <c r="BD581" s="87"/>
      <c r="BE581" s="87"/>
      <c r="BF581" s="87"/>
    </row>
    <row r="582" spans="12:58" s="84" customFormat="1"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  <c r="AH582" s="87"/>
      <c r="AI582" s="87"/>
      <c r="AJ582" s="87"/>
      <c r="AK582" s="87"/>
      <c r="AL582" s="87"/>
      <c r="AM582" s="87"/>
      <c r="AN582" s="87"/>
      <c r="AO582" s="87"/>
      <c r="AP582" s="87"/>
      <c r="AQ582" s="87"/>
      <c r="AR582" s="87"/>
      <c r="AS582" s="87"/>
      <c r="AT582" s="87"/>
      <c r="AU582" s="87"/>
      <c r="AV582" s="87"/>
      <c r="AW582" s="87"/>
      <c r="AX582" s="87"/>
      <c r="AY582" s="87"/>
      <c r="AZ582" s="87"/>
      <c r="BA582" s="87"/>
      <c r="BB582" s="87"/>
      <c r="BC582" s="87"/>
      <c r="BD582" s="87"/>
      <c r="BE582" s="87"/>
      <c r="BF582" s="87"/>
    </row>
    <row r="583" spans="12:58" s="84" customFormat="1"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  <c r="AH583" s="87"/>
      <c r="AI583" s="87"/>
      <c r="AJ583" s="87"/>
      <c r="AK583" s="87"/>
      <c r="AL583" s="87"/>
      <c r="AM583" s="87"/>
      <c r="AN583" s="87"/>
      <c r="AO583" s="87"/>
      <c r="AP583" s="87"/>
      <c r="AQ583" s="87"/>
      <c r="AR583" s="87"/>
      <c r="AS583" s="87"/>
      <c r="AT583" s="87"/>
      <c r="AU583" s="87"/>
      <c r="AV583" s="87"/>
      <c r="AW583" s="87"/>
      <c r="AX583" s="87"/>
      <c r="AY583" s="87"/>
      <c r="AZ583" s="87"/>
      <c r="BA583" s="87"/>
      <c r="BB583" s="87"/>
      <c r="BC583" s="87"/>
      <c r="BD583" s="87"/>
      <c r="BE583" s="87"/>
      <c r="BF583" s="87"/>
    </row>
    <row r="584" spans="12:58" s="84" customFormat="1"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  <c r="AG584" s="87"/>
      <c r="AH584" s="87"/>
      <c r="AI584" s="87"/>
      <c r="AJ584" s="87"/>
      <c r="AK584" s="87"/>
      <c r="AL584" s="87"/>
      <c r="AM584" s="87"/>
      <c r="AN584" s="87"/>
      <c r="AO584" s="87"/>
      <c r="AP584" s="87"/>
      <c r="AQ584" s="87"/>
      <c r="AR584" s="87"/>
      <c r="AS584" s="87"/>
      <c r="AT584" s="87"/>
      <c r="AU584" s="87"/>
      <c r="AV584" s="87"/>
      <c r="AW584" s="87"/>
      <c r="AX584" s="87"/>
      <c r="AY584" s="87"/>
      <c r="AZ584" s="87"/>
      <c r="BA584" s="87"/>
      <c r="BB584" s="87"/>
      <c r="BC584" s="87"/>
      <c r="BD584" s="87"/>
      <c r="BE584" s="87"/>
      <c r="BF584" s="87"/>
    </row>
    <row r="585" spans="12:58" s="84" customFormat="1"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  <c r="AG585" s="87"/>
      <c r="AH585" s="87"/>
      <c r="AI585" s="87"/>
      <c r="AJ585" s="87"/>
      <c r="AK585" s="87"/>
      <c r="AL585" s="87"/>
      <c r="AM585" s="87"/>
      <c r="AN585" s="87"/>
      <c r="AO585" s="87"/>
      <c r="AP585" s="87"/>
      <c r="AQ585" s="87"/>
      <c r="AR585" s="87"/>
      <c r="AS585" s="87"/>
      <c r="AT585" s="87"/>
      <c r="AU585" s="87"/>
      <c r="AV585" s="87"/>
      <c r="AW585" s="87"/>
      <c r="AX585" s="87"/>
      <c r="AY585" s="87"/>
      <c r="AZ585" s="87"/>
      <c r="BA585" s="87"/>
      <c r="BB585" s="87"/>
      <c r="BC585" s="87"/>
      <c r="BD585" s="87"/>
      <c r="BE585" s="87"/>
      <c r="BF585" s="87"/>
    </row>
    <row r="586" spans="12:58" s="84" customFormat="1"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  <c r="AH586" s="87"/>
      <c r="AI586" s="87"/>
      <c r="AJ586" s="87"/>
      <c r="AK586" s="87"/>
      <c r="AL586" s="87"/>
      <c r="AM586" s="87"/>
      <c r="AN586" s="87"/>
      <c r="AO586" s="87"/>
      <c r="AP586" s="87"/>
      <c r="AQ586" s="87"/>
      <c r="AR586" s="87"/>
      <c r="AS586" s="87"/>
      <c r="AT586" s="87"/>
      <c r="AU586" s="87"/>
      <c r="AV586" s="87"/>
      <c r="AW586" s="87"/>
      <c r="AX586" s="87"/>
      <c r="AY586" s="87"/>
      <c r="AZ586" s="87"/>
      <c r="BA586" s="87"/>
      <c r="BB586" s="87"/>
      <c r="BC586" s="87"/>
      <c r="BD586" s="87"/>
      <c r="BE586" s="87"/>
      <c r="BF586" s="87"/>
    </row>
    <row r="587" spans="12:58" s="84" customFormat="1"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  <c r="AH587" s="87"/>
      <c r="AI587" s="87"/>
      <c r="AJ587" s="87"/>
      <c r="AK587" s="87"/>
      <c r="AL587" s="87"/>
      <c r="AM587" s="87"/>
      <c r="AN587" s="87"/>
      <c r="AO587" s="87"/>
      <c r="AP587" s="87"/>
      <c r="AQ587" s="87"/>
      <c r="AR587" s="87"/>
      <c r="AS587" s="87"/>
      <c r="AT587" s="87"/>
      <c r="AU587" s="87"/>
      <c r="AV587" s="87"/>
      <c r="AW587" s="87"/>
      <c r="AX587" s="87"/>
      <c r="AY587" s="87"/>
      <c r="AZ587" s="87"/>
      <c r="BA587" s="87"/>
      <c r="BB587" s="87"/>
      <c r="BC587" s="87"/>
      <c r="BD587" s="87"/>
      <c r="BE587" s="87"/>
      <c r="BF587" s="87"/>
    </row>
    <row r="588" spans="12:58" s="84" customFormat="1"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  <c r="AH588" s="87"/>
      <c r="AI588" s="87"/>
      <c r="AJ588" s="87"/>
      <c r="AK588" s="87"/>
      <c r="AL588" s="87"/>
      <c r="AM588" s="87"/>
      <c r="AN588" s="87"/>
      <c r="AO588" s="87"/>
      <c r="AP588" s="87"/>
      <c r="AQ588" s="87"/>
      <c r="AR588" s="87"/>
      <c r="AS588" s="87"/>
      <c r="AT588" s="87"/>
      <c r="AU588" s="87"/>
      <c r="AV588" s="87"/>
      <c r="AW588" s="87"/>
      <c r="AX588" s="87"/>
      <c r="AY588" s="87"/>
      <c r="AZ588" s="87"/>
      <c r="BA588" s="87"/>
      <c r="BB588" s="87"/>
      <c r="BC588" s="87"/>
      <c r="BD588" s="87"/>
      <c r="BE588" s="87"/>
      <c r="BF588" s="87"/>
    </row>
    <row r="589" spans="12:58" s="84" customFormat="1"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  <c r="AH589" s="87"/>
      <c r="AI589" s="87"/>
      <c r="AJ589" s="87"/>
      <c r="AK589" s="87"/>
      <c r="AL589" s="87"/>
      <c r="AM589" s="87"/>
      <c r="AN589" s="87"/>
      <c r="AO589" s="87"/>
      <c r="AP589" s="87"/>
      <c r="AQ589" s="87"/>
      <c r="AR589" s="87"/>
      <c r="AS589" s="87"/>
      <c r="AT589" s="87"/>
      <c r="AU589" s="87"/>
      <c r="AV589" s="87"/>
      <c r="AW589" s="87"/>
      <c r="AX589" s="87"/>
      <c r="AY589" s="87"/>
      <c r="AZ589" s="87"/>
      <c r="BA589" s="87"/>
      <c r="BB589" s="87"/>
      <c r="BC589" s="87"/>
      <c r="BD589" s="87"/>
      <c r="BE589" s="87"/>
      <c r="BF589" s="87"/>
    </row>
    <row r="590" spans="12:58" s="84" customFormat="1"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  <c r="AI590" s="87"/>
      <c r="AJ590" s="87"/>
      <c r="AK590" s="87"/>
      <c r="AL590" s="87"/>
      <c r="AM590" s="87"/>
      <c r="AN590" s="87"/>
      <c r="AO590" s="87"/>
      <c r="AP590" s="87"/>
      <c r="AQ590" s="87"/>
      <c r="AR590" s="87"/>
      <c r="AS590" s="87"/>
      <c r="AT590" s="87"/>
      <c r="AU590" s="87"/>
      <c r="AV590" s="87"/>
      <c r="AW590" s="87"/>
      <c r="AX590" s="87"/>
      <c r="AY590" s="87"/>
      <c r="AZ590" s="87"/>
      <c r="BA590" s="87"/>
      <c r="BB590" s="87"/>
      <c r="BC590" s="87"/>
      <c r="BD590" s="87"/>
      <c r="BE590" s="87"/>
      <c r="BF590" s="87"/>
    </row>
    <row r="591" spans="12:58" s="84" customFormat="1"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  <c r="AK591" s="87"/>
      <c r="AL591" s="87"/>
      <c r="AM591" s="87"/>
      <c r="AN591" s="87"/>
      <c r="AO591" s="87"/>
      <c r="AP591" s="87"/>
      <c r="AQ591" s="87"/>
      <c r="AR591" s="87"/>
      <c r="AS591" s="87"/>
      <c r="AT591" s="87"/>
      <c r="AU591" s="87"/>
      <c r="AV591" s="87"/>
      <c r="AW591" s="87"/>
      <c r="AX591" s="87"/>
      <c r="AY591" s="87"/>
      <c r="AZ591" s="87"/>
      <c r="BA591" s="87"/>
      <c r="BB591" s="87"/>
      <c r="BC591" s="87"/>
      <c r="BD591" s="87"/>
      <c r="BE591" s="87"/>
      <c r="BF591" s="87"/>
    </row>
    <row r="592" spans="12:58" s="84" customFormat="1"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87"/>
      <c r="AE592" s="87"/>
      <c r="AF592" s="87"/>
      <c r="AG592" s="87"/>
      <c r="AH592" s="87"/>
      <c r="AI592" s="87"/>
      <c r="AJ592" s="87"/>
      <c r="AK592" s="87"/>
      <c r="AL592" s="87"/>
      <c r="AM592" s="87"/>
      <c r="AN592" s="87"/>
      <c r="AO592" s="87"/>
      <c r="AP592" s="87"/>
      <c r="AQ592" s="87"/>
      <c r="AR592" s="87"/>
      <c r="AS592" s="87"/>
      <c r="AT592" s="87"/>
      <c r="AU592" s="87"/>
      <c r="AV592" s="87"/>
      <c r="AW592" s="87"/>
      <c r="AX592" s="87"/>
      <c r="AY592" s="87"/>
      <c r="AZ592" s="87"/>
      <c r="BA592" s="87"/>
      <c r="BB592" s="87"/>
      <c r="BC592" s="87"/>
      <c r="BD592" s="87"/>
      <c r="BE592" s="87"/>
      <c r="BF592" s="87"/>
    </row>
    <row r="593" spans="12:58" s="84" customFormat="1"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/>
      <c r="AM593" s="87"/>
      <c r="AN593" s="87"/>
      <c r="AO593" s="87"/>
      <c r="AP593" s="87"/>
      <c r="AQ593" s="87"/>
      <c r="AR593" s="87"/>
      <c r="AS593" s="87"/>
      <c r="AT593" s="87"/>
      <c r="AU593" s="87"/>
      <c r="AV593" s="87"/>
      <c r="AW593" s="87"/>
      <c r="AX593" s="87"/>
      <c r="AY593" s="87"/>
      <c r="AZ593" s="87"/>
      <c r="BA593" s="87"/>
      <c r="BB593" s="87"/>
      <c r="BC593" s="87"/>
      <c r="BD593" s="87"/>
      <c r="BE593" s="87"/>
      <c r="BF593" s="87"/>
    </row>
    <row r="594" spans="12:58" s="84" customFormat="1"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  <c r="AK594" s="87"/>
      <c r="AL594" s="87"/>
      <c r="AM594" s="87"/>
      <c r="AN594" s="87"/>
      <c r="AO594" s="87"/>
      <c r="AP594" s="87"/>
      <c r="AQ594" s="87"/>
      <c r="AR594" s="87"/>
      <c r="AS594" s="87"/>
      <c r="AT594" s="87"/>
      <c r="AU594" s="87"/>
      <c r="AV594" s="87"/>
      <c r="AW594" s="87"/>
      <c r="AX594" s="87"/>
      <c r="AY594" s="87"/>
      <c r="AZ594" s="87"/>
      <c r="BA594" s="87"/>
      <c r="BB594" s="87"/>
      <c r="BC594" s="87"/>
      <c r="BD594" s="87"/>
      <c r="BE594" s="87"/>
      <c r="BF594" s="87"/>
    </row>
    <row r="595" spans="12:58" s="84" customFormat="1"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/>
      <c r="AM595" s="87"/>
      <c r="AN595" s="87"/>
      <c r="AO595" s="87"/>
      <c r="AP595" s="87"/>
      <c r="AQ595" s="87"/>
      <c r="AR595" s="87"/>
      <c r="AS595" s="87"/>
      <c r="AT595" s="87"/>
      <c r="AU595" s="87"/>
      <c r="AV595" s="87"/>
      <c r="AW595" s="87"/>
      <c r="AX595" s="87"/>
      <c r="AY595" s="87"/>
      <c r="AZ595" s="87"/>
      <c r="BA595" s="87"/>
      <c r="BB595" s="87"/>
      <c r="BC595" s="87"/>
      <c r="BD595" s="87"/>
      <c r="BE595" s="87"/>
      <c r="BF595" s="87"/>
    </row>
    <row r="596" spans="12:58" s="84" customFormat="1"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  <c r="AK596" s="87"/>
      <c r="AL596" s="87"/>
      <c r="AM596" s="87"/>
      <c r="AN596" s="87"/>
      <c r="AO596" s="87"/>
      <c r="AP596" s="87"/>
      <c r="AQ596" s="87"/>
      <c r="AR596" s="87"/>
      <c r="AS596" s="87"/>
      <c r="AT596" s="87"/>
      <c r="AU596" s="87"/>
      <c r="AV596" s="87"/>
      <c r="AW596" s="87"/>
      <c r="AX596" s="87"/>
      <c r="AY596" s="87"/>
      <c r="AZ596" s="87"/>
      <c r="BA596" s="87"/>
      <c r="BB596" s="87"/>
      <c r="BC596" s="87"/>
      <c r="BD596" s="87"/>
      <c r="BE596" s="87"/>
      <c r="BF596" s="87"/>
    </row>
    <row r="597" spans="12:58" s="84" customFormat="1"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7"/>
      <c r="AI597" s="87"/>
      <c r="AJ597" s="87"/>
      <c r="AK597" s="87"/>
      <c r="AL597" s="87"/>
      <c r="AM597" s="87"/>
      <c r="AN597" s="87"/>
      <c r="AO597" s="87"/>
      <c r="AP597" s="87"/>
      <c r="AQ597" s="87"/>
      <c r="AR597" s="87"/>
      <c r="AS597" s="87"/>
      <c r="AT597" s="87"/>
      <c r="AU597" s="87"/>
      <c r="AV597" s="87"/>
      <c r="AW597" s="87"/>
      <c r="AX597" s="87"/>
      <c r="AY597" s="87"/>
      <c r="AZ597" s="87"/>
      <c r="BA597" s="87"/>
      <c r="BB597" s="87"/>
      <c r="BC597" s="87"/>
      <c r="BD597" s="87"/>
      <c r="BE597" s="87"/>
      <c r="BF597" s="87"/>
    </row>
    <row r="598" spans="12:58" s="84" customFormat="1"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  <c r="AK598" s="87"/>
      <c r="AL598" s="87"/>
      <c r="AM598" s="87"/>
      <c r="AN598" s="87"/>
      <c r="AO598" s="87"/>
      <c r="AP598" s="87"/>
      <c r="AQ598" s="87"/>
      <c r="AR598" s="87"/>
      <c r="AS598" s="87"/>
      <c r="AT598" s="87"/>
      <c r="AU598" s="87"/>
      <c r="AV598" s="87"/>
      <c r="AW598" s="87"/>
      <c r="AX598" s="87"/>
      <c r="AY598" s="87"/>
      <c r="AZ598" s="87"/>
      <c r="BA598" s="87"/>
      <c r="BB598" s="87"/>
      <c r="BC598" s="87"/>
      <c r="BD598" s="87"/>
      <c r="BE598" s="87"/>
      <c r="BF598" s="87"/>
    </row>
    <row r="599" spans="12:58" s="84" customFormat="1"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  <c r="AH599" s="87"/>
      <c r="AI599" s="87"/>
      <c r="AJ599" s="87"/>
      <c r="AK599" s="87"/>
      <c r="AL599" s="87"/>
      <c r="AM599" s="87"/>
      <c r="AN599" s="87"/>
      <c r="AO599" s="87"/>
      <c r="AP599" s="87"/>
      <c r="AQ599" s="87"/>
      <c r="AR599" s="87"/>
      <c r="AS599" s="87"/>
      <c r="AT599" s="87"/>
      <c r="AU599" s="87"/>
      <c r="AV599" s="87"/>
      <c r="AW599" s="87"/>
      <c r="AX599" s="87"/>
      <c r="AY599" s="87"/>
      <c r="AZ599" s="87"/>
      <c r="BA599" s="87"/>
      <c r="BB599" s="87"/>
      <c r="BC599" s="87"/>
      <c r="BD599" s="87"/>
      <c r="BE599" s="87"/>
      <c r="BF599" s="87"/>
    </row>
    <row r="600" spans="12:58" s="84" customFormat="1"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7"/>
      <c r="AI600" s="87"/>
      <c r="AJ600" s="87"/>
      <c r="AK600" s="87"/>
      <c r="AL600" s="87"/>
      <c r="AM600" s="87"/>
      <c r="AN600" s="87"/>
      <c r="AO600" s="87"/>
      <c r="AP600" s="87"/>
      <c r="AQ600" s="87"/>
      <c r="AR600" s="87"/>
      <c r="AS600" s="87"/>
      <c r="AT600" s="87"/>
      <c r="AU600" s="87"/>
      <c r="AV600" s="87"/>
      <c r="AW600" s="87"/>
      <c r="AX600" s="87"/>
      <c r="AY600" s="87"/>
      <c r="AZ600" s="87"/>
      <c r="BA600" s="87"/>
      <c r="BB600" s="87"/>
      <c r="BC600" s="87"/>
      <c r="BD600" s="87"/>
      <c r="BE600" s="87"/>
      <c r="BF600" s="87"/>
    </row>
    <row r="601" spans="12:58" s="84" customFormat="1"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  <c r="AK601" s="87"/>
      <c r="AL601" s="87"/>
      <c r="AM601" s="87"/>
      <c r="AN601" s="87"/>
      <c r="AO601" s="87"/>
      <c r="AP601" s="87"/>
      <c r="AQ601" s="87"/>
      <c r="AR601" s="87"/>
      <c r="AS601" s="87"/>
      <c r="AT601" s="87"/>
      <c r="AU601" s="87"/>
      <c r="AV601" s="87"/>
      <c r="AW601" s="87"/>
      <c r="AX601" s="87"/>
      <c r="AY601" s="87"/>
      <c r="AZ601" s="87"/>
      <c r="BA601" s="87"/>
      <c r="BB601" s="87"/>
      <c r="BC601" s="87"/>
      <c r="BD601" s="87"/>
      <c r="BE601" s="87"/>
      <c r="BF601" s="87"/>
    </row>
    <row r="602" spans="12:58" s="84" customFormat="1"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  <c r="AK602" s="87"/>
      <c r="AL602" s="87"/>
      <c r="AM602" s="87"/>
      <c r="AN602" s="87"/>
      <c r="AO602" s="87"/>
      <c r="AP602" s="87"/>
      <c r="AQ602" s="87"/>
      <c r="AR602" s="87"/>
      <c r="AS602" s="87"/>
      <c r="AT602" s="87"/>
      <c r="AU602" s="87"/>
      <c r="AV602" s="87"/>
      <c r="AW602" s="87"/>
      <c r="AX602" s="87"/>
      <c r="AY602" s="87"/>
      <c r="AZ602" s="87"/>
      <c r="BA602" s="87"/>
      <c r="BB602" s="87"/>
      <c r="BC602" s="87"/>
      <c r="BD602" s="87"/>
      <c r="BE602" s="87"/>
      <c r="BF602" s="87"/>
    </row>
    <row r="603" spans="12:58" s="84" customFormat="1"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87"/>
      <c r="AE603" s="87"/>
      <c r="AF603" s="87"/>
      <c r="AG603" s="87"/>
      <c r="AH603" s="87"/>
      <c r="AI603" s="87"/>
      <c r="AJ603" s="87"/>
      <c r="AK603" s="87"/>
      <c r="AL603" s="87"/>
      <c r="AM603" s="87"/>
      <c r="AN603" s="87"/>
      <c r="AO603" s="87"/>
      <c r="AP603" s="87"/>
      <c r="AQ603" s="87"/>
      <c r="AR603" s="87"/>
      <c r="AS603" s="87"/>
      <c r="AT603" s="87"/>
      <c r="AU603" s="87"/>
      <c r="AV603" s="87"/>
      <c r="AW603" s="87"/>
      <c r="AX603" s="87"/>
      <c r="AY603" s="87"/>
      <c r="AZ603" s="87"/>
      <c r="BA603" s="87"/>
      <c r="BB603" s="87"/>
      <c r="BC603" s="87"/>
      <c r="BD603" s="87"/>
      <c r="BE603" s="87"/>
      <c r="BF603" s="87"/>
    </row>
    <row r="604" spans="12:58" s="84" customFormat="1"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  <c r="AH604" s="87"/>
      <c r="AI604" s="87"/>
      <c r="AJ604" s="87"/>
      <c r="AK604" s="87"/>
      <c r="AL604" s="87"/>
      <c r="AM604" s="87"/>
      <c r="AN604" s="87"/>
      <c r="AO604" s="87"/>
      <c r="AP604" s="87"/>
      <c r="AQ604" s="87"/>
      <c r="AR604" s="87"/>
      <c r="AS604" s="87"/>
      <c r="AT604" s="87"/>
      <c r="AU604" s="87"/>
      <c r="AV604" s="87"/>
      <c r="AW604" s="87"/>
      <c r="AX604" s="87"/>
      <c r="AY604" s="87"/>
      <c r="AZ604" s="87"/>
      <c r="BA604" s="87"/>
      <c r="BB604" s="87"/>
      <c r="BC604" s="87"/>
      <c r="BD604" s="87"/>
      <c r="BE604" s="87"/>
      <c r="BF604" s="87"/>
    </row>
    <row r="605" spans="12:58" s="84" customFormat="1"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  <c r="AI605" s="87"/>
      <c r="AJ605" s="87"/>
      <c r="AK605" s="87"/>
      <c r="AL605" s="87"/>
      <c r="AM605" s="87"/>
      <c r="AN605" s="87"/>
      <c r="AO605" s="87"/>
      <c r="AP605" s="87"/>
      <c r="AQ605" s="87"/>
      <c r="AR605" s="87"/>
      <c r="AS605" s="87"/>
      <c r="AT605" s="87"/>
      <c r="AU605" s="87"/>
      <c r="AV605" s="87"/>
      <c r="AW605" s="87"/>
      <c r="AX605" s="87"/>
      <c r="AY605" s="87"/>
      <c r="AZ605" s="87"/>
      <c r="BA605" s="87"/>
      <c r="BB605" s="87"/>
      <c r="BC605" s="87"/>
      <c r="BD605" s="87"/>
      <c r="BE605" s="87"/>
      <c r="BF605" s="87"/>
    </row>
    <row r="606" spans="12:58" s="84" customFormat="1"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  <c r="AK606" s="87"/>
      <c r="AL606" s="87"/>
      <c r="AM606" s="87"/>
      <c r="AN606" s="87"/>
      <c r="AO606" s="87"/>
      <c r="AP606" s="87"/>
      <c r="AQ606" s="87"/>
      <c r="AR606" s="87"/>
      <c r="AS606" s="87"/>
      <c r="AT606" s="87"/>
      <c r="AU606" s="87"/>
      <c r="AV606" s="87"/>
      <c r="AW606" s="87"/>
      <c r="AX606" s="87"/>
      <c r="AY606" s="87"/>
      <c r="AZ606" s="87"/>
      <c r="BA606" s="87"/>
      <c r="BB606" s="87"/>
      <c r="BC606" s="87"/>
      <c r="BD606" s="87"/>
      <c r="BE606" s="87"/>
      <c r="BF606" s="87"/>
    </row>
    <row r="607" spans="12:58" s="84" customFormat="1"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  <c r="AH607" s="87"/>
      <c r="AI607" s="87"/>
      <c r="AJ607" s="87"/>
      <c r="AK607" s="87"/>
      <c r="AL607" s="87"/>
      <c r="AM607" s="87"/>
      <c r="AN607" s="87"/>
      <c r="AO607" s="87"/>
      <c r="AP607" s="87"/>
      <c r="AQ607" s="87"/>
      <c r="AR607" s="87"/>
      <c r="AS607" s="87"/>
      <c r="AT607" s="87"/>
      <c r="AU607" s="87"/>
      <c r="AV607" s="87"/>
      <c r="AW607" s="87"/>
      <c r="AX607" s="87"/>
      <c r="AY607" s="87"/>
      <c r="AZ607" s="87"/>
      <c r="BA607" s="87"/>
      <c r="BB607" s="87"/>
      <c r="BC607" s="87"/>
      <c r="BD607" s="87"/>
      <c r="BE607" s="87"/>
      <c r="BF607" s="87"/>
    </row>
    <row r="608" spans="12:58" s="84" customFormat="1"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  <c r="AK608" s="87"/>
      <c r="AL608" s="87"/>
      <c r="AM608" s="87"/>
      <c r="AN608" s="87"/>
      <c r="AO608" s="87"/>
      <c r="AP608" s="87"/>
      <c r="AQ608" s="87"/>
      <c r="AR608" s="87"/>
      <c r="AS608" s="87"/>
      <c r="AT608" s="87"/>
      <c r="AU608" s="87"/>
      <c r="AV608" s="87"/>
      <c r="AW608" s="87"/>
      <c r="AX608" s="87"/>
      <c r="AY608" s="87"/>
      <c r="AZ608" s="87"/>
      <c r="BA608" s="87"/>
      <c r="BB608" s="87"/>
      <c r="BC608" s="87"/>
      <c r="BD608" s="87"/>
      <c r="BE608" s="87"/>
      <c r="BF608" s="87"/>
    </row>
    <row r="609" spans="12:58" s="84" customFormat="1"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  <c r="AK609" s="87"/>
      <c r="AL609" s="87"/>
      <c r="AM609" s="87"/>
      <c r="AN609" s="87"/>
      <c r="AO609" s="87"/>
      <c r="AP609" s="87"/>
      <c r="AQ609" s="87"/>
      <c r="AR609" s="87"/>
      <c r="AS609" s="87"/>
      <c r="AT609" s="87"/>
      <c r="AU609" s="87"/>
      <c r="AV609" s="87"/>
      <c r="AW609" s="87"/>
      <c r="AX609" s="87"/>
      <c r="AY609" s="87"/>
      <c r="AZ609" s="87"/>
      <c r="BA609" s="87"/>
      <c r="BB609" s="87"/>
      <c r="BC609" s="87"/>
      <c r="BD609" s="87"/>
      <c r="BE609" s="87"/>
      <c r="BF609" s="87"/>
    </row>
    <row r="610" spans="12:58" s="84" customFormat="1"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  <c r="AK610" s="87"/>
      <c r="AL610" s="87"/>
      <c r="AM610" s="87"/>
      <c r="AN610" s="87"/>
      <c r="AO610" s="87"/>
      <c r="AP610" s="87"/>
      <c r="AQ610" s="87"/>
      <c r="AR610" s="87"/>
      <c r="AS610" s="87"/>
      <c r="AT610" s="87"/>
      <c r="AU610" s="87"/>
      <c r="AV610" s="87"/>
      <c r="AW610" s="87"/>
      <c r="AX610" s="87"/>
      <c r="AY610" s="87"/>
      <c r="AZ610" s="87"/>
      <c r="BA610" s="87"/>
      <c r="BB610" s="87"/>
      <c r="BC610" s="87"/>
      <c r="BD610" s="87"/>
      <c r="BE610" s="87"/>
      <c r="BF610" s="87"/>
    </row>
    <row r="611" spans="12:58" s="84" customFormat="1"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87"/>
      <c r="AE611" s="87"/>
      <c r="AF611" s="87"/>
      <c r="AG611" s="87"/>
      <c r="AH611" s="87"/>
      <c r="AI611" s="87"/>
      <c r="AJ611" s="87"/>
      <c r="AK611" s="87"/>
      <c r="AL611" s="87"/>
      <c r="AM611" s="87"/>
      <c r="AN611" s="87"/>
      <c r="AO611" s="87"/>
      <c r="AP611" s="87"/>
      <c r="AQ611" s="87"/>
      <c r="AR611" s="87"/>
      <c r="AS611" s="87"/>
      <c r="AT611" s="87"/>
      <c r="AU611" s="87"/>
      <c r="AV611" s="87"/>
      <c r="AW611" s="87"/>
      <c r="AX611" s="87"/>
      <c r="AY611" s="87"/>
      <c r="AZ611" s="87"/>
      <c r="BA611" s="87"/>
      <c r="BB611" s="87"/>
      <c r="BC611" s="87"/>
      <c r="BD611" s="87"/>
      <c r="BE611" s="87"/>
      <c r="BF611" s="87"/>
    </row>
    <row r="612" spans="12:58" s="84" customFormat="1"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  <c r="AD612" s="87"/>
      <c r="AE612" s="87"/>
      <c r="AF612" s="87"/>
      <c r="AG612" s="87"/>
      <c r="AH612" s="87"/>
      <c r="AI612" s="87"/>
      <c r="AJ612" s="87"/>
      <c r="AK612" s="87"/>
      <c r="AL612" s="87"/>
      <c r="AM612" s="87"/>
      <c r="AN612" s="87"/>
      <c r="AO612" s="87"/>
      <c r="AP612" s="87"/>
      <c r="AQ612" s="87"/>
      <c r="AR612" s="87"/>
      <c r="AS612" s="87"/>
      <c r="AT612" s="87"/>
      <c r="AU612" s="87"/>
      <c r="AV612" s="87"/>
      <c r="AW612" s="87"/>
      <c r="AX612" s="87"/>
      <c r="AY612" s="87"/>
      <c r="AZ612" s="87"/>
      <c r="BA612" s="87"/>
      <c r="BB612" s="87"/>
      <c r="BC612" s="87"/>
      <c r="BD612" s="87"/>
      <c r="BE612" s="87"/>
      <c r="BF612" s="87"/>
    </row>
    <row r="613" spans="12:58" s="84" customFormat="1"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87"/>
      <c r="AE613" s="87"/>
      <c r="AF613" s="87"/>
      <c r="AG613" s="87"/>
      <c r="AH613" s="87"/>
      <c r="AI613" s="87"/>
      <c r="AJ613" s="87"/>
      <c r="AK613" s="87"/>
      <c r="AL613" s="87"/>
      <c r="AM613" s="87"/>
      <c r="AN613" s="87"/>
      <c r="AO613" s="87"/>
      <c r="AP613" s="87"/>
      <c r="AQ613" s="87"/>
      <c r="AR613" s="87"/>
      <c r="AS613" s="87"/>
      <c r="AT613" s="87"/>
      <c r="AU613" s="87"/>
      <c r="AV613" s="87"/>
      <c r="AW613" s="87"/>
      <c r="AX613" s="87"/>
      <c r="AY613" s="87"/>
      <c r="AZ613" s="87"/>
      <c r="BA613" s="87"/>
      <c r="BB613" s="87"/>
      <c r="BC613" s="87"/>
      <c r="BD613" s="87"/>
      <c r="BE613" s="87"/>
      <c r="BF613" s="87"/>
    </row>
    <row r="614" spans="12:58" s="84" customFormat="1"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  <c r="AD614" s="87"/>
      <c r="AE614" s="87"/>
      <c r="AF614" s="87"/>
      <c r="AG614" s="87"/>
      <c r="AH614" s="87"/>
      <c r="AI614" s="87"/>
      <c r="AJ614" s="87"/>
      <c r="AK614" s="87"/>
      <c r="AL614" s="87"/>
      <c r="AM614" s="87"/>
      <c r="AN614" s="87"/>
      <c r="AO614" s="87"/>
      <c r="AP614" s="87"/>
      <c r="AQ614" s="87"/>
      <c r="AR614" s="87"/>
      <c r="AS614" s="87"/>
      <c r="AT614" s="87"/>
      <c r="AU614" s="87"/>
      <c r="AV614" s="87"/>
      <c r="AW614" s="87"/>
      <c r="AX614" s="87"/>
      <c r="AY614" s="87"/>
      <c r="AZ614" s="87"/>
      <c r="BA614" s="87"/>
      <c r="BB614" s="87"/>
      <c r="BC614" s="87"/>
      <c r="BD614" s="87"/>
      <c r="BE614" s="87"/>
      <c r="BF614" s="87"/>
    </row>
    <row r="615" spans="12:58" s="84" customFormat="1"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  <c r="AD615" s="87"/>
      <c r="AE615" s="87"/>
      <c r="AF615" s="87"/>
      <c r="AG615" s="87"/>
      <c r="AH615" s="87"/>
      <c r="AI615" s="87"/>
      <c r="AJ615" s="87"/>
      <c r="AK615" s="87"/>
      <c r="AL615" s="87"/>
      <c r="AM615" s="87"/>
      <c r="AN615" s="87"/>
      <c r="AO615" s="87"/>
      <c r="AP615" s="87"/>
      <c r="AQ615" s="87"/>
      <c r="AR615" s="87"/>
      <c r="AS615" s="87"/>
      <c r="AT615" s="87"/>
      <c r="AU615" s="87"/>
      <c r="AV615" s="87"/>
      <c r="AW615" s="87"/>
      <c r="AX615" s="87"/>
      <c r="AY615" s="87"/>
      <c r="AZ615" s="87"/>
      <c r="BA615" s="87"/>
      <c r="BB615" s="87"/>
      <c r="BC615" s="87"/>
      <c r="BD615" s="87"/>
      <c r="BE615" s="87"/>
      <c r="BF615" s="87"/>
    </row>
    <row r="616" spans="12:58" s="84" customFormat="1"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  <c r="AH616" s="87"/>
      <c r="AI616" s="87"/>
      <c r="AJ616" s="87"/>
      <c r="AK616" s="87"/>
      <c r="AL616" s="87"/>
      <c r="AM616" s="87"/>
      <c r="AN616" s="87"/>
      <c r="AO616" s="87"/>
      <c r="AP616" s="87"/>
      <c r="AQ616" s="87"/>
      <c r="AR616" s="87"/>
      <c r="AS616" s="87"/>
      <c r="AT616" s="87"/>
      <c r="AU616" s="87"/>
      <c r="AV616" s="87"/>
      <c r="AW616" s="87"/>
      <c r="AX616" s="87"/>
      <c r="AY616" s="87"/>
      <c r="AZ616" s="87"/>
      <c r="BA616" s="87"/>
      <c r="BB616" s="87"/>
      <c r="BC616" s="87"/>
      <c r="BD616" s="87"/>
      <c r="BE616" s="87"/>
      <c r="BF616" s="87"/>
    </row>
    <row r="617" spans="12:58" s="84" customFormat="1"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  <c r="AH617" s="87"/>
      <c r="AI617" s="87"/>
      <c r="AJ617" s="87"/>
      <c r="AK617" s="87"/>
      <c r="AL617" s="87"/>
      <c r="AM617" s="87"/>
      <c r="AN617" s="87"/>
      <c r="AO617" s="87"/>
      <c r="AP617" s="87"/>
      <c r="AQ617" s="87"/>
      <c r="AR617" s="87"/>
      <c r="AS617" s="87"/>
      <c r="AT617" s="87"/>
      <c r="AU617" s="87"/>
      <c r="AV617" s="87"/>
      <c r="AW617" s="87"/>
      <c r="AX617" s="87"/>
      <c r="AY617" s="87"/>
      <c r="AZ617" s="87"/>
      <c r="BA617" s="87"/>
      <c r="BB617" s="87"/>
      <c r="BC617" s="87"/>
      <c r="BD617" s="87"/>
      <c r="BE617" s="87"/>
      <c r="BF617" s="87"/>
    </row>
    <row r="618" spans="12:58" s="84" customFormat="1"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  <c r="AH618" s="87"/>
      <c r="AI618" s="87"/>
      <c r="AJ618" s="87"/>
      <c r="AK618" s="87"/>
      <c r="AL618" s="87"/>
      <c r="AM618" s="87"/>
      <c r="AN618" s="87"/>
      <c r="AO618" s="87"/>
      <c r="AP618" s="87"/>
      <c r="AQ618" s="87"/>
      <c r="AR618" s="87"/>
      <c r="AS618" s="87"/>
      <c r="AT618" s="87"/>
      <c r="AU618" s="87"/>
      <c r="AV618" s="87"/>
      <c r="AW618" s="87"/>
      <c r="AX618" s="87"/>
      <c r="AY618" s="87"/>
      <c r="AZ618" s="87"/>
      <c r="BA618" s="87"/>
      <c r="BB618" s="87"/>
      <c r="BC618" s="87"/>
      <c r="BD618" s="87"/>
      <c r="BE618" s="87"/>
      <c r="BF618" s="87"/>
    </row>
    <row r="619" spans="12:58" s="84" customFormat="1"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  <c r="AD619" s="87"/>
      <c r="AE619" s="87"/>
      <c r="AF619" s="87"/>
      <c r="AG619" s="87"/>
      <c r="AH619" s="87"/>
      <c r="AI619" s="87"/>
      <c r="AJ619" s="87"/>
      <c r="AK619" s="87"/>
      <c r="AL619" s="87"/>
      <c r="AM619" s="87"/>
      <c r="AN619" s="87"/>
      <c r="AO619" s="87"/>
      <c r="AP619" s="87"/>
      <c r="AQ619" s="87"/>
      <c r="AR619" s="87"/>
      <c r="AS619" s="87"/>
      <c r="AT619" s="87"/>
      <c r="AU619" s="87"/>
      <c r="AV619" s="87"/>
      <c r="AW619" s="87"/>
      <c r="AX619" s="87"/>
      <c r="AY619" s="87"/>
      <c r="AZ619" s="87"/>
      <c r="BA619" s="87"/>
      <c r="BB619" s="87"/>
      <c r="BC619" s="87"/>
      <c r="BD619" s="87"/>
      <c r="BE619" s="87"/>
      <c r="BF619" s="87"/>
    </row>
    <row r="620" spans="12:58" s="84" customFormat="1"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  <c r="AD620" s="87"/>
      <c r="AE620" s="87"/>
      <c r="AF620" s="87"/>
      <c r="AG620" s="87"/>
      <c r="AH620" s="87"/>
      <c r="AI620" s="87"/>
      <c r="AJ620" s="87"/>
      <c r="AK620" s="87"/>
      <c r="AL620" s="87"/>
      <c r="AM620" s="87"/>
      <c r="AN620" s="87"/>
      <c r="AO620" s="87"/>
      <c r="AP620" s="87"/>
      <c r="AQ620" s="87"/>
      <c r="AR620" s="87"/>
      <c r="AS620" s="87"/>
      <c r="AT620" s="87"/>
      <c r="AU620" s="87"/>
      <c r="AV620" s="87"/>
      <c r="AW620" s="87"/>
      <c r="AX620" s="87"/>
      <c r="AY620" s="87"/>
      <c r="AZ620" s="87"/>
      <c r="BA620" s="87"/>
      <c r="BB620" s="87"/>
      <c r="BC620" s="87"/>
      <c r="BD620" s="87"/>
      <c r="BE620" s="87"/>
      <c r="BF620" s="87"/>
    </row>
    <row r="621" spans="12:58" s="84" customFormat="1"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  <c r="AD621" s="87"/>
      <c r="AE621" s="87"/>
      <c r="AF621" s="87"/>
      <c r="AG621" s="87"/>
      <c r="AH621" s="87"/>
      <c r="AI621" s="87"/>
      <c r="AJ621" s="87"/>
      <c r="AK621" s="87"/>
      <c r="AL621" s="87"/>
      <c r="AM621" s="87"/>
      <c r="AN621" s="87"/>
      <c r="AO621" s="87"/>
      <c r="AP621" s="87"/>
      <c r="AQ621" s="87"/>
      <c r="AR621" s="87"/>
      <c r="AS621" s="87"/>
      <c r="AT621" s="87"/>
      <c r="AU621" s="87"/>
      <c r="AV621" s="87"/>
      <c r="AW621" s="87"/>
      <c r="AX621" s="87"/>
      <c r="AY621" s="87"/>
      <c r="AZ621" s="87"/>
      <c r="BA621" s="87"/>
      <c r="BB621" s="87"/>
      <c r="BC621" s="87"/>
      <c r="BD621" s="87"/>
      <c r="BE621" s="87"/>
      <c r="BF621" s="87"/>
    </row>
    <row r="622" spans="12:58" s="84" customFormat="1"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  <c r="AD622" s="87"/>
      <c r="AE622" s="87"/>
      <c r="AF622" s="87"/>
      <c r="AG622" s="87"/>
      <c r="AH622" s="87"/>
      <c r="AI622" s="87"/>
      <c r="AJ622" s="87"/>
      <c r="AK622" s="87"/>
      <c r="AL622" s="87"/>
      <c r="AM622" s="87"/>
      <c r="AN622" s="87"/>
      <c r="AO622" s="87"/>
      <c r="AP622" s="87"/>
      <c r="AQ622" s="87"/>
      <c r="AR622" s="87"/>
      <c r="AS622" s="87"/>
      <c r="AT622" s="87"/>
      <c r="AU622" s="87"/>
      <c r="AV622" s="87"/>
      <c r="AW622" s="87"/>
      <c r="AX622" s="87"/>
      <c r="AY622" s="87"/>
      <c r="AZ622" s="87"/>
      <c r="BA622" s="87"/>
      <c r="BB622" s="87"/>
      <c r="BC622" s="87"/>
      <c r="BD622" s="87"/>
      <c r="BE622" s="87"/>
      <c r="BF622" s="87"/>
    </row>
    <row r="623" spans="12:58" s="84" customFormat="1"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  <c r="AD623" s="87"/>
      <c r="AE623" s="87"/>
      <c r="AF623" s="87"/>
      <c r="AG623" s="87"/>
      <c r="AH623" s="87"/>
      <c r="AI623" s="87"/>
      <c r="AJ623" s="87"/>
      <c r="AK623" s="87"/>
      <c r="AL623" s="87"/>
      <c r="AM623" s="87"/>
      <c r="AN623" s="87"/>
      <c r="AO623" s="87"/>
      <c r="AP623" s="87"/>
      <c r="AQ623" s="87"/>
      <c r="AR623" s="87"/>
      <c r="AS623" s="87"/>
      <c r="AT623" s="87"/>
      <c r="AU623" s="87"/>
      <c r="AV623" s="87"/>
      <c r="AW623" s="87"/>
      <c r="AX623" s="87"/>
      <c r="AY623" s="87"/>
      <c r="AZ623" s="87"/>
      <c r="BA623" s="87"/>
      <c r="BB623" s="87"/>
      <c r="BC623" s="87"/>
      <c r="BD623" s="87"/>
      <c r="BE623" s="87"/>
      <c r="BF623" s="87"/>
    </row>
    <row r="624" spans="12:58" s="84" customFormat="1"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  <c r="AD624" s="87"/>
      <c r="AE624" s="87"/>
      <c r="AF624" s="87"/>
      <c r="AG624" s="87"/>
      <c r="AH624" s="87"/>
      <c r="AI624" s="87"/>
      <c r="AJ624" s="87"/>
      <c r="AK624" s="87"/>
      <c r="AL624" s="87"/>
      <c r="AM624" s="87"/>
      <c r="AN624" s="87"/>
      <c r="AO624" s="87"/>
      <c r="AP624" s="87"/>
      <c r="AQ624" s="87"/>
      <c r="AR624" s="87"/>
      <c r="AS624" s="87"/>
      <c r="AT624" s="87"/>
      <c r="AU624" s="87"/>
      <c r="AV624" s="87"/>
      <c r="AW624" s="87"/>
      <c r="AX624" s="87"/>
      <c r="AY624" s="87"/>
      <c r="AZ624" s="87"/>
      <c r="BA624" s="87"/>
      <c r="BB624" s="87"/>
      <c r="BC624" s="87"/>
      <c r="BD624" s="87"/>
      <c r="BE624" s="87"/>
      <c r="BF624" s="87"/>
    </row>
    <row r="625" spans="12:58" s="84" customFormat="1"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  <c r="AD625" s="87"/>
      <c r="AE625" s="87"/>
      <c r="AF625" s="87"/>
      <c r="AG625" s="87"/>
      <c r="AH625" s="87"/>
      <c r="AI625" s="87"/>
      <c r="AJ625" s="87"/>
      <c r="AK625" s="87"/>
      <c r="AL625" s="87"/>
      <c r="AM625" s="87"/>
      <c r="AN625" s="87"/>
      <c r="AO625" s="87"/>
      <c r="AP625" s="87"/>
      <c r="AQ625" s="87"/>
      <c r="AR625" s="87"/>
      <c r="AS625" s="87"/>
      <c r="AT625" s="87"/>
      <c r="AU625" s="87"/>
      <c r="AV625" s="87"/>
      <c r="AW625" s="87"/>
      <c r="AX625" s="87"/>
      <c r="AY625" s="87"/>
      <c r="AZ625" s="87"/>
      <c r="BA625" s="87"/>
      <c r="BB625" s="87"/>
      <c r="BC625" s="87"/>
      <c r="BD625" s="87"/>
      <c r="BE625" s="87"/>
      <c r="BF625" s="87"/>
    </row>
    <row r="626" spans="12:58" s="84" customFormat="1"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  <c r="AD626" s="87"/>
      <c r="AE626" s="87"/>
      <c r="AF626" s="87"/>
      <c r="AG626" s="87"/>
      <c r="AH626" s="87"/>
      <c r="AI626" s="87"/>
      <c r="AJ626" s="87"/>
      <c r="AK626" s="87"/>
      <c r="AL626" s="87"/>
      <c r="AM626" s="87"/>
      <c r="AN626" s="87"/>
      <c r="AO626" s="87"/>
      <c r="AP626" s="87"/>
      <c r="AQ626" s="87"/>
      <c r="AR626" s="87"/>
      <c r="AS626" s="87"/>
      <c r="AT626" s="87"/>
      <c r="AU626" s="87"/>
      <c r="AV626" s="87"/>
      <c r="AW626" s="87"/>
      <c r="AX626" s="87"/>
      <c r="AY626" s="87"/>
      <c r="AZ626" s="87"/>
      <c r="BA626" s="87"/>
      <c r="BB626" s="87"/>
      <c r="BC626" s="87"/>
      <c r="BD626" s="87"/>
      <c r="BE626" s="87"/>
      <c r="BF626" s="87"/>
    </row>
    <row r="627" spans="12:58" s="84" customFormat="1"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  <c r="AD627" s="87"/>
      <c r="AE627" s="87"/>
      <c r="AF627" s="87"/>
      <c r="AG627" s="87"/>
      <c r="AH627" s="87"/>
      <c r="AI627" s="87"/>
      <c r="AJ627" s="87"/>
      <c r="AK627" s="87"/>
      <c r="AL627" s="87"/>
      <c r="AM627" s="87"/>
      <c r="AN627" s="87"/>
      <c r="AO627" s="87"/>
      <c r="AP627" s="87"/>
      <c r="AQ627" s="87"/>
      <c r="AR627" s="87"/>
      <c r="AS627" s="87"/>
      <c r="AT627" s="87"/>
      <c r="AU627" s="87"/>
      <c r="AV627" s="87"/>
      <c r="AW627" s="87"/>
      <c r="AX627" s="87"/>
      <c r="AY627" s="87"/>
      <c r="AZ627" s="87"/>
      <c r="BA627" s="87"/>
      <c r="BB627" s="87"/>
      <c r="BC627" s="87"/>
      <c r="BD627" s="87"/>
      <c r="BE627" s="87"/>
      <c r="BF627" s="87"/>
    </row>
    <row r="628" spans="12:58" s="84" customFormat="1"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  <c r="AD628" s="87"/>
      <c r="AE628" s="87"/>
      <c r="AF628" s="87"/>
      <c r="AG628" s="87"/>
      <c r="AH628" s="87"/>
      <c r="AI628" s="87"/>
      <c r="AJ628" s="87"/>
      <c r="AK628" s="87"/>
      <c r="AL628" s="87"/>
      <c r="AM628" s="87"/>
      <c r="AN628" s="87"/>
      <c r="AO628" s="87"/>
      <c r="AP628" s="87"/>
      <c r="AQ628" s="87"/>
      <c r="AR628" s="87"/>
      <c r="AS628" s="87"/>
      <c r="AT628" s="87"/>
      <c r="AU628" s="87"/>
      <c r="AV628" s="87"/>
      <c r="AW628" s="87"/>
      <c r="AX628" s="87"/>
      <c r="AY628" s="87"/>
      <c r="AZ628" s="87"/>
      <c r="BA628" s="87"/>
      <c r="BB628" s="87"/>
      <c r="BC628" s="87"/>
      <c r="BD628" s="87"/>
      <c r="BE628" s="87"/>
      <c r="BF628" s="87"/>
    </row>
    <row r="629" spans="12:58" s="84" customFormat="1"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  <c r="AD629" s="87"/>
      <c r="AE629" s="87"/>
      <c r="AF629" s="87"/>
      <c r="AG629" s="87"/>
      <c r="AH629" s="87"/>
      <c r="AI629" s="87"/>
      <c r="AJ629" s="87"/>
      <c r="AK629" s="87"/>
      <c r="AL629" s="87"/>
      <c r="AM629" s="87"/>
      <c r="AN629" s="87"/>
      <c r="AO629" s="87"/>
      <c r="AP629" s="87"/>
      <c r="AQ629" s="87"/>
      <c r="AR629" s="87"/>
      <c r="AS629" s="87"/>
      <c r="AT629" s="87"/>
      <c r="AU629" s="87"/>
      <c r="AV629" s="87"/>
      <c r="AW629" s="87"/>
      <c r="AX629" s="87"/>
      <c r="AY629" s="87"/>
      <c r="AZ629" s="87"/>
      <c r="BA629" s="87"/>
      <c r="BB629" s="87"/>
      <c r="BC629" s="87"/>
      <c r="BD629" s="87"/>
      <c r="BE629" s="87"/>
      <c r="BF629" s="87"/>
    </row>
    <row r="630" spans="12:58" s="84" customFormat="1"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  <c r="AD630" s="87"/>
      <c r="AE630" s="87"/>
      <c r="AF630" s="87"/>
      <c r="AG630" s="87"/>
      <c r="AH630" s="87"/>
      <c r="AI630" s="87"/>
      <c r="AJ630" s="87"/>
      <c r="AK630" s="87"/>
      <c r="AL630" s="87"/>
      <c r="AM630" s="87"/>
      <c r="AN630" s="87"/>
      <c r="AO630" s="87"/>
      <c r="AP630" s="87"/>
      <c r="AQ630" s="87"/>
      <c r="AR630" s="87"/>
      <c r="AS630" s="87"/>
      <c r="AT630" s="87"/>
      <c r="AU630" s="87"/>
      <c r="AV630" s="87"/>
      <c r="AW630" s="87"/>
      <c r="AX630" s="87"/>
      <c r="AY630" s="87"/>
      <c r="AZ630" s="87"/>
      <c r="BA630" s="87"/>
      <c r="BB630" s="87"/>
      <c r="BC630" s="87"/>
      <c r="BD630" s="87"/>
      <c r="BE630" s="87"/>
      <c r="BF630" s="87"/>
    </row>
    <row r="631" spans="12:58" s="84" customFormat="1"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  <c r="AI631" s="87"/>
      <c r="AJ631" s="87"/>
      <c r="AK631" s="87"/>
      <c r="AL631" s="87"/>
      <c r="AM631" s="87"/>
      <c r="AN631" s="87"/>
      <c r="AO631" s="87"/>
      <c r="AP631" s="87"/>
      <c r="AQ631" s="87"/>
      <c r="AR631" s="87"/>
      <c r="AS631" s="87"/>
      <c r="AT631" s="87"/>
      <c r="AU631" s="87"/>
      <c r="AV631" s="87"/>
      <c r="AW631" s="87"/>
      <c r="AX631" s="87"/>
      <c r="AY631" s="87"/>
      <c r="AZ631" s="87"/>
      <c r="BA631" s="87"/>
      <c r="BB631" s="87"/>
      <c r="BC631" s="87"/>
      <c r="BD631" s="87"/>
      <c r="BE631" s="87"/>
      <c r="BF631" s="87"/>
    </row>
    <row r="632" spans="12:58" s="84" customFormat="1"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  <c r="AD632" s="87"/>
      <c r="AE632" s="87"/>
      <c r="AF632" s="87"/>
      <c r="AG632" s="87"/>
      <c r="AH632" s="87"/>
      <c r="AI632" s="87"/>
      <c r="AJ632" s="87"/>
      <c r="AK632" s="87"/>
      <c r="AL632" s="87"/>
      <c r="AM632" s="87"/>
      <c r="AN632" s="87"/>
      <c r="AO632" s="87"/>
      <c r="AP632" s="87"/>
      <c r="AQ632" s="87"/>
      <c r="AR632" s="87"/>
      <c r="AS632" s="87"/>
      <c r="AT632" s="87"/>
      <c r="AU632" s="87"/>
      <c r="AV632" s="87"/>
      <c r="AW632" s="87"/>
      <c r="AX632" s="87"/>
      <c r="AY632" s="87"/>
      <c r="AZ632" s="87"/>
      <c r="BA632" s="87"/>
      <c r="BB632" s="87"/>
      <c r="BC632" s="87"/>
      <c r="BD632" s="87"/>
      <c r="BE632" s="87"/>
      <c r="BF632" s="87"/>
    </row>
    <row r="633" spans="12:58" s="84" customFormat="1"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  <c r="AD633" s="87"/>
      <c r="AE633" s="87"/>
      <c r="AF633" s="87"/>
      <c r="AG633" s="87"/>
      <c r="AH633" s="87"/>
      <c r="AI633" s="87"/>
      <c r="AJ633" s="87"/>
      <c r="AK633" s="87"/>
      <c r="AL633" s="87"/>
      <c r="AM633" s="87"/>
      <c r="AN633" s="87"/>
      <c r="AO633" s="87"/>
      <c r="AP633" s="87"/>
      <c r="AQ633" s="87"/>
      <c r="AR633" s="87"/>
      <c r="AS633" s="87"/>
      <c r="AT633" s="87"/>
      <c r="AU633" s="87"/>
      <c r="AV633" s="87"/>
      <c r="AW633" s="87"/>
      <c r="AX633" s="87"/>
      <c r="AY633" s="87"/>
      <c r="AZ633" s="87"/>
      <c r="BA633" s="87"/>
      <c r="BB633" s="87"/>
      <c r="BC633" s="87"/>
      <c r="BD633" s="87"/>
      <c r="BE633" s="87"/>
      <c r="BF633" s="87"/>
    </row>
    <row r="634" spans="12:58" s="84" customFormat="1"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  <c r="AD634" s="87"/>
      <c r="AE634" s="87"/>
      <c r="AF634" s="87"/>
      <c r="AG634" s="87"/>
      <c r="AH634" s="87"/>
      <c r="AI634" s="87"/>
      <c r="AJ634" s="87"/>
      <c r="AK634" s="87"/>
      <c r="AL634" s="87"/>
      <c r="AM634" s="87"/>
      <c r="AN634" s="87"/>
      <c r="AO634" s="87"/>
      <c r="AP634" s="87"/>
      <c r="AQ634" s="87"/>
      <c r="AR634" s="87"/>
      <c r="AS634" s="87"/>
      <c r="AT634" s="87"/>
      <c r="AU634" s="87"/>
      <c r="AV634" s="87"/>
      <c r="AW634" s="87"/>
      <c r="AX634" s="87"/>
      <c r="AY634" s="87"/>
      <c r="AZ634" s="87"/>
      <c r="BA634" s="87"/>
      <c r="BB634" s="87"/>
      <c r="BC634" s="87"/>
      <c r="BD634" s="87"/>
      <c r="BE634" s="87"/>
      <c r="BF634" s="87"/>
    </row>
    <row r="635" spans="12:58" s="84" customFormat="1"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  <c r="AD635" s="87"/>
      <c r="AE635" s="87"/>
      <c r="AF635" s="87"/>
      <c r="AG635" s="87"/>
      <c r="AH635" s="87"/>
      <c r="AI635" s="87"/>
      <c r="AJ635" s="87"/>
      <c r="AK635" s="87"/>
      <c r="AL635" s="87"/>
      <c r="AM635" s="87"/>
      <c r="AN635" s="87"/>
      <c r="AO635" s="87"/>
      <c r="AP635" s="87"/>
      <c r="AQ635" s="87"/>
      <c r="AR635" s="87"/>
      <c r="AS635" s="87"/>
      <c r="AT635" s="87"/>
      <c r="AU635" s="87"/>
      <c r="AV635" s="87"/>
      <c r="AW635" s="87"/>
      <c r="AX635" s="87"/>
      <c r="AY635" s="87"/>
      <c r="AZ635" s="87"/>
      <c r="BA635" s="87"/>
      <c r="BB635" s="87"/>
      <c r="BC635" s="87"/>
      <c r="BD635" s="87"/>
      <c r="BE635" s="87"/>
      <c r="BF635" s="87"/>
    </row>
    <row r="636" spans="12:58" s="84" customFormat="1"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87"/>
      <c r="AE636" s="87"/>
      <c r="AF636" s="87"/>
      <c r="AG636" s="87"/>
      <c r="AH636" s="87"/>
      <c r="AI636" s="87"/>
      <c r="AJ636" s="87"/>
      <c r="AK636" s="87"/>
      <c r="AL636" s="87"/>
      <c r="AM636" s="87"/>
      <c r="AN636" s="87"/>
      <c r="AO636" s="87"/>
      <c r="AP636" s="87"/>
      <c r="AQ636" s="87"/>
      <c r="AR636" s="87"/>
      <c r="AS636" s="87"/>
      <c r="AT636" s="87"/>
      <c r="AU636" s="87"/>
      <c r="AV636" s="87"/>
      <c r="AW636" s="87"/>
      <c r="AX636" s="87"/>
      <c r="AY636" s="87"/>
      <c r="AZ636" s="87"/>
      <c r="BA636" s="87"/>
      <c r="BB636" s="87"/>
      <c r="BC636" s="87"/>
      <c r="BD636" s="87"/>
      <c r="BE636" s="87"/>
      <c r="BF636" s="87"/>
    </row>
    <row r="637" spans="12:58" s="84" customFormat="1"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  <c r="AD637" s="87"/>
      <c r="AE637" s="87"/>
      <c r="AF637" s="87"/>
      <c r="AG637" s="87"/>
      <c r="AH637" s="87"/>
      <c r="AI637" s="87"/>
      <c r="AJ637" s="87"/>
      <c r="AK637" s="87"/>
      <c r="AL637" s="87"/>
      <c r="AM637" s="87"/>
      <c r="AN637" s="87"/>
      <c r="AO637" s="87"/>
      <c r="AP637" s="87"/>
      <c r="AQ637" s="87"/>
      <c r="AR637" s="87"/>
      <c r="AS637" s="87"/>
      <c r="AT637" s="87"/>
      <c r="AU637" s="87"/>
      <c r="AV637" s="87"/>
      <c r="AW637" s="87"/>
      <c r="AX637" s="87"/>
      <c r="AY637" s="87"/>
      <c r="AZ637" s="87"/>
      <c r="BA637" s="87"/>
      <c r="BB637" s="87"/>
      <c r="BC637" s="87"/>
      <c r="BD637" s="87"/>
      <c r="BE637" s="87"/>
      <c r="BF637" s="87"/>
    </row>
    <row r="638" spans="12:58" s="84" customFormat="1"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  <c r="AD638" s="87"/>
      <c r="AE638" s="87"/>
      <c r="AF638" s="87"/>
      <c r="AG638" s="87"/>
      <c r="AH638" s="87"/>
      <c r="AI638" s="87"/>
      <c r="AJ638" s="87"/>
      <c r="AK638" s="87"/>
      <c r="AL638" s="87"/>
      <c r="AM638" s="87"/>
      <c r="AN638" s="87"/>
      <c r="AO638" s="87"/>
      <c r="AP638" s="87"/>
      <c r="AQ638" s="87"/>
      <c r="AR638" s="87"/>
      <c r="AS638" s="87"/>
      <c r="AT638" s="87"/>
      <c r="AU638" s="87"/>
      <c r="AV638" s="87"/>
      <c r="AW638" s="87"/>
      <c r="AX638" s="87"/>
      <c r="AY638" s="87"/>
      <c r="AZ638" s="87"/>
      <c r="BA638" s="87"/>
      <c r="BB638" s="87"/>
      <c r="BC638" s="87"/>
      <c r="BD638" s="87"/>
      <c r="BE638" s="87"/>
      <c r="BF638" s="87"/>
    </row>
    <row r="639" spans="12:58" s="84" customFormat="1"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87"/>
      <c r="AE639" s="87"/>
      <c r="AF639" s="87"/>
      <c r="AG639" s="87"/>
      <c r="AH639" s="87"/>
      <c r="AI639" s="87"/>
      <c r="AJ639" s="87"/>
      <c r="AK639" s="87"/>
      <c r="AL639" s="87"/>
      <c r="AM639" s="87"/>
      <c r="AN639" s="87"/>
      <c r="AO639" s="87"/>
      <c r="AP639" s="87"/>
      <c r="AQ639" s="87"/>
      <c r="AR639" s="87"/>
      <c r="AS639" s="87"/>
      <c r="AT639" s="87"/>
      <c r="AU639" s="87"/>
      <c r="AV639" s="87"/>
      <c r="AW639" s="87"/>
      <c r="AX639" s="87"/>
      <c r="AY639" s="87"/>
      <c r="AZ639" s="87"/>
      <c r="BA639" s="87"/>
      <c r="BB639" s="87"/>
      <c r="BC639" s="87"/>
      <c r="BD639" s="87"/>
      <c r="BE639" s="87"/>
      <c r="BF639" s="87"/>
    </row>
    <row r="640" spans="12:58" s="84" customFormat="1"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  <c r="AD640" s="87"/>
      <c r="AE640" s="87"/>
      <c r="AF640" s="87"/>
      <c r="AG640" s="87"/>
      <c r="AH640" s="87"/>
      <c r="AI640" s="87"/>
      <c r="AJ640" s="87"/>
      <c r="AK640" s="87"/>
      <c r="AL640" s="87"/>
      <c r="AM640" s="87"/>
      <c r="AN640" s="87"/>
      <c r="AO640" s="87"/>
      <c r="AP640" s="87"/>
      <c r="AQ640" s="87"/>
      <c r="AR640" s="87"/>
      <c r="AS640" s="87"/>
      <c r="AT640" s="87"/>
      <c r="AU640" s="87"/>
      <c r="AV640" s="87"/>
      <c r="AW640" s="87"/>
      <c r="AX640" s="87"/>
      <c r="AY640" s="87"/>
      <c r="AZ640" s="87"/>
      <c r="BA640" s="87"/>
      <c r="BB640" s="87"/>
      <c r="BC640" s="87"/>
      <c r="BD640" s="87"/>
      <c r="BE640" s="87"/>
      <c r="BF640" s="87"/>
    </row>
    <row r="641" spans="12:58" s="84" customFormat="1"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  <c r="AD641" s="87"/>
      <c r="AE641" s="87"/>
      <c r="AF641" s="87"/>
      <c r="AG641" s="87"/>
      <c r="AH641" s="87"/>
      <c r="AI641" s="87"/>
      <c r="AJ641" s="87"/>
      <c r="AK641" s="87"/>
      <c r="AL641" s="87"/>
      <c r="AM641" s="87"/>
      <c r="AN641" s="87"/>
      <c r="AO641" s="87"/>
      <c r="AP641" s="87"/>
      <c r="AQ641" s="87"/>
      <c r="AR641" s="87"/>
      <c r="AS641" s="87"/>
      <c r="AT641" s="87"/>
      <c r="AU641" s="87"/>
      <c r="AV641" s="87"/>
      <c r="AW641" s="87"/>
      <c r="AX641" s="87"/>
      <c r="AY641" s="87"/>
      <c r="AZ641" s="87"/>
      <c r="BA641" s="87"/>
      <c r="BB641" s="87"/>
      <c r="BC641" s="87"/>
      <c r="BD641" s="87"/>
      <c r="BE641" s="87"/>
      <c r="BF641" s="87"/>
    </row>
    <row r="642" spans="12:58" s="84" customFormat="1"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  <c r="AD642" s="87"/>
      <c r="AE642" s="87"/>
      <c r="AF642" s="87"/>
      <c r="AG642" s="87"/>
      <c r="AH642" s="87"/>
      <c r="AI642" s="87"/>
      <c r="AJ642" s="87"/>
      <c r="AK642" s="87"/>
      <c r="AL642" s="87"/>
      <c r="AM642" s="87"/>
      <c r="AN642" s="87"/>
      <c r="AO642" s="87"/>
      <c r="AP642" s="87"/>
      <c r="AQ642" s="87"/>
      <c r="AR642" s="87"/>
      <c r="AS642" s="87"/>
      <c r="AT642" s="87"/>
      <c r="AU642" s="87"/>
      <c r="AV642" s="87"/>
      <c r="AW642" s="87"/>
      <c r="AX642" s="87"/>
      <c r="AY642" s="87"/>
      <c r="AZ642" s="87"/>
      <c r="BA642" s="87"/>
      <c r="BB642" s="87"/>
      <c r="BC642" s="87"/>
      <c r="BD642" s="87"/>
      <c r="BE642" s="87"/>
      <c r="BF642" s="87"/>
    </row>
    <row r="643" spans="12:58" s="84" customFormat="1"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  <c r="AD643" s="87"/>
      <c r="AE643" s="87"/>
      <c r="AF643" s="87"/>
      <c r="AG643" s="87"/>
      <c r="AH643" s="87"/>
      <c r="AI643" s="87"/>
      <c r="AJ643" s="87"/>
      <c r="AK643" s="87"/>
      <c r="AL643" s="87"/>
      <c r="AM643" s="87"/>
      <c r="AN643" s="87"/>
      <c r="AO643" s="87"/>
      <c r="AP643" s="87"/>
      <c r="AQ643" s="87"/>
      <c r="AR643" s="87"/>
      <c r="AS643" s="87"/>
      <c r="AT643" s="87"/>
      <c r="AU643" s="87"/>
      <c r="AV643" s="87"/>
      <c r="AW643" s="87"/>
      <c r="AX643" s="87"/>
      <c r="AY643" s="87"/>
      <c r="AZ643" s="87"/>
      <c r="BA643" s="87"/>
      <c r="BB643" s="87"/>
      <c r="BC643" s="87"/>
      <c r="BD643" s="87"/>
      <c r="BE643" s="87"/>
      <c r="BF643" s="87"/>
    </row>
    <row r="644" spans="12:58" s="84" customFormat="1"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87"/>
      <c r="AE644" s="87"/>
      <c r="AF644" s="87"/>
      <c r="AG644" s="87"/>
      <c r="AH644" s="87"/>
      <c r="AI644" s="87"/>
      <c r="AJ644" s="87"/>
      <c r="AK644" s="87"/>
      <c r="AL644" s="87"/>
      <c r="AM644" s="87"/>
      <c r="AN644" s="87"/>
      <c r="AO644" s="87"/>
      <c r="AP644" s="87"/>
      <c r="AQ644" s="87"/>
      <c r="AR644" s="87"/>
      <c r="AS644" s="87"/>
      <c r="AT644" s="87"/>
      <c r="AU644" s="87"/>
      <c r="AV644" s="87"/>
      <c r="AW644" s="87"/>
      <c r="AX644" s="87"/>
      <c r="AY644" s="87"/>
      <c r="AZ644" s="87"/>
      <c r="BA644" s="87"/>
      <c r="BB644" s="87"/>
      <c r="BC644" s="87"/>
      <c r="BD644" s="87"/>
      <c r="BE644" s="87"/>
      <c r="BF644" s="87"/>
    </row>
    <row r="645" spans="12:58" s="84" customFormat="1"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  <c r="AD645" s="87"/>
      <c r="AE645" s="87"/>
      <c r="AF645" s="87"/>
      <c r="AG645" s="87"/>
      <c r="AH645" s="87"/>
      <c r="AI645" s="87"/>
      <c r="AJ645" s="87"/>
      <c r="AK645" s="87"/>
      <c r="AL645" s="87"/>
      <c r="AM645" s="87"/>
      <c r="AN645" s="87"/>
      <c r="AO645" s="87"/>
      <c r="AP645" s="87"/>
      <c r="AQ645" s="87"/>
      <c r="AR645" s="87"/>
      <c r="AS645" s="87"/>
      <c r="AT645" s="87"/>
      <c r="AU645" s="87"/>
      <c r="AV645" s="87"/>
      <c r="AW645" s="87"/>
      <c r="AX645" s="87"/>
      <c r="AY645" s="87"/>
      <c r="AZ645" s="87"/>
      <c r="BA645" s="87"/>
      <c r="BB645" s="87"/>
      <c r="BC645" s="87"/>
      <c r="BD645" s="87"/>
      <c r="BE645" s="87"/>
      <c r="BF645" s="87"/>
    </row>
    <row r="646" spans="12:58" s="84" customFormat="1"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  <c r="AD646" s="87"/>
      <c r="AE646" s="87"/>
      <c r="AF646" s="87"/>
      <c r="AG646" s="87"/>
      <c r="AH646" s="87"/>
      <c r="AI646" s="87"/>
      <c r="AJ646" s="87"/>
      <c r="AK646" s="87"/>
      <c r="AL646" s="87"/>
      <c r="AM646" s="87"/>
      <c r="AN646" s="87"/>
      <c r="AO646" s="87"/>
      <c r="AP646" s="87"/>
      <c r="AQ646" s="87"/>
      <c r="AR646" s="87"/>
      <c r="AS646" s="87"/>
      <c r="AT646" s="87"/>
      <c r="AU646" s="87"/>
      <c r="AV646" s="87"/>
      <c r="AW646" s="87"/>
      <c r="AX646" s="87"/>
      <c r="AY646" s="87"/>
      <c r="AZ646" s="87"/>
      <c r="BA646" s="87"/>
      <c r="BB646" s="87"/>
      <c r="BC646" s="87"/>
      <c r="BD646" s="87"/>
      <c r="BE646" s="87"/>
      <c r="BF646" s="87"/>
    </row>
    <row r="647" spans="12:58" s="84" customFormat="1"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  <c r="AH647" s="87"/>
      <c r="AI647" s="87"/>
      <c r="AJ647" s="87"/>
      <c r="AK647" s="87"/>
      <c r="AL647" s="87"/>
      <c r="AM647" s="87"/>
      <c r="AN647" s="87"/>
      <c r="AO647" s="87"/>
      <c r="AP647" s="87"/>
      <c r="AQ647" s="87"/>
      <c r="AR647" s="87"/>
      <c r="AS647" s="87"/>
      <c r="AT647" s="87"/>
      <c r="AU647" s="87"/>
      <c r="AV647" s="87"/>
      <c r="AW647" s="87"/>
      <c r="AX647" s="87"/>
      <c r="AY647" s="87"/>
      <c r="AZ647" s="87"/>
      <c r="BA647" s="87"/>
      <c r="BB647" s="87"/>
      <c r="BC647" s="87"/>
      <c r="BD647" s="87"/>
      <c r="BE647" s="87"/>
      <c r="BF647" s="87"/>
    </row>
    <row r="648" spans="12:58" s="84" customFormat="1"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  <c r="AD648" s="87"/>
      <c r="AE648" s="87"/>
      <c r="AF648" s="87"/>
      <c r="AG648" s="87"/>
      <c r="AH648" s="87"/>
      <c r="AI648" s="87"/>
      <c r="AJ648" s="87"/>
      <c r="AK648" s="87"/>
      <c r="AL648" s="87"/>
      <c r="AM648" s="87"/>
      <c r="AN648" s="87"/>
      <c r="AO648" s="87"/>
      <c r="AP648" s="87"/>
      <c r="AQ648" s="87"/>
      <c r="AR648" s="87"/>
      <c r="AS648" s="87"/>
      <c r="AT648" s="87"/>
      <c r="AU648" s="87"/>
      <c r="AV648" s="87"/>
      <c r="AW648" s="87"/>
      <c r="AX648" s="87"/>
      <c r="AY648" s="87"/>
      <c r="AZ648" s="87"/>
      <c r="BA648" s="87"/>
      <c r="BB648" s="87"/>
      <c r="BC648" s="87"/>
      <c r="BD648" s="87"/>
      <c r="BE648" s="87"/>
      <c r="BF648" s="87"/>
    </row>
    <row r="649" spans="12:58" s="84" customFormat="1"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  <c r="AD649" s="87"/>
      <c r="AE649" s="87"/>
      <c r="AF649" s="87"/>
      <c r="AG649" s="87"/>
      <c r="AH649" s="87"/>
      <c r="AI649" s="87"/>
      <c r="AJ649" s="87"/>
      <c r="AK649" s="87"/>
      <c r="AL649" s="87"/>
      <c r="AM649" s="87"/>
      <c r="AN649" s="87"/>
      <c r="AO649" s="87"/>
      <c r="AP649" s="87"/>
      <c r="AQ649" s="87"/>
      <c r="AR649" s="87"/>
      <c r="AS649" s="87"/>
      <c r="AT649" s="87"/>
      <c r="AU649" s="87"/>
      <c r="AV649" s="87"/>
      <c r="AW649" s="87"/>
      <c r="AX649" s="87"/>
      <c r="AY649" s="87"/>
      <c r="AZ649" s="87"/>
      <c r="BA649" s="87"/>
      <c r="BB649" s="87"/>
      <c r="BC649" s="87"/>
      <c r="BD649" s="87"/>
      <c r="BE649" s="87"/>
      <c r="BF649" s="87"/>
    </row>
    <row r="650" spans="12:58" s="84" customFormat="1"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  <c r="AD650" s="87"/>
      <c r="AE650" s="87"/>
      <c r="AF650" s="87"/>
      <c r="AG650" s="87"/>
      <c r="AH650" s="87"/>
      <c r="AI650" s="87"/>
      <c r="AJ650" s="87"/>
      <c r="AK650" s="87"/>
      <c r="AL650" s="87"/>
      <c r="AM650" s="87"/>
      <c r="AN650" s="87"/>
      <c r="AO650" s="87"/>
      <c r="AP650" s="87"/>
      <c r="AQ650" s="87"/>
      <c r="AR650" s="87"/>
      <c r="AS650" s="87"/>
      <c r="AT650" s="87"/>
      <c r="AU650" s="87"/>
      <c r="AV650" s="87"/>
      <c r="AW650" s="87"/>
      <c r="AX650" s="87"/>
      <c r="AY650" s="87"/>
      <c r="AZ650" s="87"/>
      <c r="BA650" s="87"/>
      <c r="BB650" s="87"/>
      <c r="BC650" s="87"/>
      <c r="BD650" s="87"/>
      <c r="BE650" s="87"/>
      <c r="BF650" s="87"/>
    </row>
    <row r="651" spans="12:58" s="84" customFormat="1"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87"/>
      <c r="AE651" s="87"/>
      <c r="AF651" s="87"/>
      <c r="AG651" s="87"/>
      <c r="AH651" s="87"/>
      <c r="AI651" s="87"/>
      <c r="AJ651" s="87"/>
      <c r="AK651" s="87"/>
      <c r="AL651" s="87"/>
      <c r="AM651" s="87"/>
      <c r="AN651" s="87"/>
      <c r="AO651" s="87"/>
      <c r="AP651" s="87"/>
      <c r="AQ651" s="87"/>
      <c r="AR651" s="87"/>
      <c r="AS651" s="87"/>
      <c r="AT651" s="87"/>
      <c r="AU651" s="87"/>
      <c r="AV651" s="87"/>
      <c r="AW651" s="87"/>
      <c r="AX651" s="87"/>
      <c r="AY651" s="87"/>
      <c r="AZ651" s="87"/>
      <c r="BA651" s="87"/>
      <c r="BB651" s="87"/>
      <c r="BC651" s="87"/>
      <c r="BD651" s="87"/>
      <c r="BE651" s="87"/>
      <c r="BF651" s="87"/>
    </row>
    <row r="652" spans="12:58" s="84" customFormat="1"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  <c r="AD652" s="87"/>
      <c r="AE652" s="87"/>
      <c r="AF652" s="87"/>
      <c r="AG652" s="87"/>
      <c r="AH652" s="87"/>
      <c r="AI652" s="87"/>
      <c r="AJ652" s="87"/>
      <c r="AK652" s="87"/>
      <c r="AL652" s="87"/>
      <c r="AM652" s="87"/>
      <c r="AN652" s="87"/>
      <c r="AO652" s="87"/>
      <c r="AP652" s="87"/>
      <c r="AQ652" s="87"/>
      <c r="AR652" s="87"/>
      <c r="AS652" s="87"/>
      <c r="AT652" s="87"/>
      <c r="AU652" s="87"/>
      <c r="AV652" s="87"/>
      <c r="AW652" s="87"/>
      <c r="AX652" s="87"/>
      <c r="AY652" s="87"/>
      <c r="AZ652" s="87"/>
      <c r="BA652" s="87"/>
      <c r="BB652" s="87"/>
      <c r="BC652" s="87"/>
      <c r="BD652" s="87"/>
      <c r="BE652" s="87"/>
      <c r="BF652" s="87"/>
    </row>
    <row r="653" spans="12:58" s="84" customFormat="1"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  <c r="AD653" s="87"/>
      <c r="AE653" s="87"/>
      <c r="AF653" s="87"/>
      <c r="AG653" s="87"/>
      <c r="AH653" s="87"/>
      <c r="AI653" s="87"/>
      <c r="AJ653" s="87"/>
      <c r="AK653" s="87"/>
      <c r="AL653" s="87"/>
      <c r="AM653" s="87"/>
      <c r="AN653" s="87"/>
      <c r="AO653" s="87"/>
      <c r="AP653" s="87"/>
      <c r="AQ653" s="87"/>
      <c r="AR653" s="87"/>
      <c r="AS653" s="87"/>
      <c r="AT653" s="87"/>
      <c r="AU653" s="87"/>
      <c r="AV653" s="87"/>
      <c r="AW653" s="87"/>
      <c r="AX653" s="87"/>
      <c r="AY653" s="87"/>
      <c r="AZ653" s="87"/>
      <c r="BA653" s="87"/>
      <c r="BB653" s="87"/>
      <c r="BC653" s="87"/>
      <c r="BD653" s="87"/>
      <c r="BE653" s="87"/>
      <c r="BF653" s="87"/>
    </row>
    <row r="654" spans="12:58" s="84" customFormat="1"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  <c r="AD654" s="87"/>
      <c r="AE654" s="87"/>
      <c r="AF654" s="87"/>
      <c r="AG654" s="87"/>
      <c r="AH654" s="87"/>
      <c r="AI654" s="87"/>
      <c r="AJ654" s="87"/>
      <c r="AK654" s="87"/>
      <c r="AL654" s="87"/>
      <c r="AM654" s="87"/>
      <c r="AN654" s="87"/>
      <c r="AO654" s="87"/>
      <c r="AP654" s="87"/>
      <c r="AQ654" s="87"/>
      <c r="AR654" s="87"/>
      <c r="AS654" s="87"/>
      <c r="AT654" s="87"/>
      <c r="AU654" s="87"/>
      <c r="AV654" s="87"/>
      <c r="AW654" s="87"/>
      <c r="AX654" s="87"/>
      <c r="AY654" s="87"/>
      <c r="AZ654" s="87"/>
      <c r="BA654" s="87"/>
      <c r="BB654" s="87"/>
      <c r="BC654" s="87"/>
      <c r="BD654" s="87"/>
      <c r="BE654" s="87"/>
      <c r="BF654" s="87"/>
    </row>
    <row r="655" spans="12:58" s="84" customFormat="1"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  <c r="AD655" s="87"/>
      <c r="AE655" s="87"/>
      <c r="AF655" s="87"/>
      <c r="AG655" s="87"/>
      <c r="AH655" s="87"/>
      <c r="AI655" s="87"/>
      <c r="AJ655" s="87"/>
      <c r="AK655" s="87"/>
      <c r="AL655" s="87"/>
      <c r="AM655" s="87"/>
      <c r="AN655" s="87"/>
      <c r="AO655" s="87"/>
      <c r="AP655" s="87"/>
      <c r="AQ655" s="87"/>
      <c r="AR655" s="87"/>
      <c r="AS655" s="87"/>
      <c r="AT655" s="87"/>
      <c r="AU655" s="87"/>
      <c r="AV655" s="87"/>
      <c r="AW655" s="87"/>
      <c r="AX655" s="87"/>
      <c r="AY655" s="87"/>
      <c r="AZ655" s="87"/>
      <c r="BA655" s="87"/>
      <c r="BB655" s="87"/>
      <c r="BC655" s="87"/>
      <c r="BD655" s="87"/>
      <c r="BE655" s="87"/>
      <c r="BF655" s="87"/>
    </row>
    <row r="656" spans="12:58" s="84" customFormat="1"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  <c r="AD656" s="87"/>
      <c r="AE656" s="87"/>
      <c r="AF656" s="87"/>
      <c r="AG656" s="87"/>
      <c r="AH656" s="87"/>
      <c r="AI656" s="87"/>
      <c r="AJ656" s="87"/>
      <c r="AK656" s="87"/>
      <c r="AL656" s="87"/>
      <c r="AM656" s="87"/>
      <c r="AN656" s="87"/>
      <c r="AO656" s="87"/>
      <c r="AP656" s="87"/>
      <c r="AQ656" s="87"/>
      <c r="AR656" s="87"/>
      <c r="AS656" s="87"/>
      <c r="AT656" s="87"/>
      <c r="AU656" s="87"/>
      <c r="AV656" s="87"/>
      <c r="AW656" s="87"/>
      <c r="AX656" s="87"/>
      <c r="AY656" s="87"/>
      <c r="AZ656" s="87"/>
      <c r="BA656" s="87"/>
      <c r="BB656" s="87"/>
      <c r="BC656" s="87"/>
      <c r="BD656" s="87"/>
      <c r="BE656" s="87"/>
      <c r="BF656" s="87"/>
    </row>
    <row r="657" spans="12:58" s="84" customFormat="1"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  <c r="AI657" s="87"/>
      <c r="AJ657" s="87"/>
      <c r="AK657" s="87"/>
      <c r="AL657" s="87"/>
      <c r="AM657" s="87"/>
      <c r="AN657" s="87"/>
      <c r="AO657" s="87"/>
      <c r="AP657" s="87"/>
      <c r="AQ657" s="87"/>
      <c r="AR657" s="87"/>
      <c r="AS657" s="87"/>
      <c r="AT657" s="87"/>
      <c r="AU657" s="87"/>
      <c r="AV657" s="87"/>
      <c r="AW657" s="87"/>
      <c r="AX657" s="87"/>
      <c r="AY657" s="87"/>
      <c r="AZ657" s="87"/>
      <c r="BA657" s="87"/>
      <c r="BB657" s="87"/>
      <c r="BC657" s="87"/>
      <c r="BD657" s="87"/>
      <c r="BE657" s="87"/>
      <c r="BF657" s="87"/>
    </row>
    <row r="658" spans="12:58" s="84" customFormat="1"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  <c r="AD658" s="87"/>
      <c r="AE658" s="87"/>
      <c r="AF658" s="87"/>
      <c r="AG658" s="87"/>
      <c r="AH658" s="87"/>
      <c r="AI658" s="87"/>
      <c r="AJ658" s="87"/>
      <c r="AK658" s="87"/>
      <c r="AL658" s="87"/>
      <c r="AM658" s="87"/>
      <c r="AN658" s="87"/>
      <c r="AO658" s="87"/>
      <c r="AP658" s="87"/>
      <c r="AQ658" s="87"/>
      <c r="AR658" s="87"/>
      <c r="AS658" s="87"/>
      <c r="AT658" s="87"/>
      <c r="AU658" s="87"/>
      <c r="AV658" s="87"/>
      <c r="AW658" s="87"/>
      <c r="AX658" s="87"/>
      <c r="AY658" s="87"/>
      <c r="AZ658" s="87"/>
      <c r="BA658" s="87"/>
      <c r="BB658" s="87"/>
      <c r="BC658" s="87"/>
      <c r="BD658" s="87"/>
      <c r="BE658" s="87"/>
      <c r="BF658" s="87"/>
    </row>
    <row r="659" spans="12:58" s="84" customFormat="1"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  <c r="AD659" s="87"/>
      <c r="AE659" s="87"/>
      <c r="AF659" s="87"/>
      <c r="AG659" s="87"/>
      <c r="AH659" s="87"/>
      <c r="AI659" s="87"/>
      <c r="AJ659" s="87"/>
      <c r="AK659" s="87"/>
      <c r="AL659" s="87"/>
      <c r="AM659" s="87"/>
      <c r="AN659" s="87"/>
      <c r="AO659" s="87"/>
      <c r="AP659" s="87"/>
      <c r="AQ659" s="87"/>
      <c r="AR659" s="87"/>
      <c r="AS659" s="87"/>
      <c r="AT659" s="87"/>
      <c r="AU659" s="87"/>
      <c r="AV659" s="87"/>
      <c r="AW659" s="87"/>
      <c r="AX659" s="87"/>
      <c r="AY659" s="87"/>
      <c r="AZ659" s="87"/>
      <c r="BA659" s="87"/>
      <c r="BB659" s="87"/>
      <c r="BC659" s="87"/>
      <c r="BD659" s="87"/>
      <c r="BE659" s="87"/>
      <c r="BF659" s="87"/>
    </row>
    <row r="660" spans="12:58" s="84" customFormat="1"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  <c r="AD660" s="87"/>
      <c r="AE660" s="87"/>
      <c r="AF660" s="87"/>
      <c r="AG660" s="87"/>
      <c r="AH660" s="87"/>
      <c r="AI660" s="87"/>
      <c r="AJ660" s="87"/>
      <c r="AK660" s="87"/>
      <c r="AL660" s="87"/>
      <c r="AM660" s="87"/>
      <c r="AN660" s="87"/>
      <c r="AO660" s="87"/>
      <c r="AP660" s="87"/>
      <c r="AQ660" s="87"/>
      <c r="AR660" s="87"/>
      <c r="AS660" s="87"/>
      <c r="AT660" s="87"/>
      <c r="AU660" s="87"/>
      <c r="AV660" s="87"/>
      <c r="AW660" s="87"/>
      <c r="AX660" s="87"/>
      <c r="AY660" s="87"/>
      <c r="AZ660" s="87"/>
      <c r="BA660" s="87"/>
      <c r="BB660" s="87"/>
      <c r="BC660" s="87"/>
      <c r="BD660" s="87"/>
      <c r="BE660" s="87"/>
      <c r="BF660" s="87"/>
    </row>
    <row r="661" spans="12:58" s="84" customFormat="1"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  <c r="AD661" s="87"/>
      <c r="AE661" s="87"/>
      <c r="AF661" s="87"/>
      <c r="AG661" s="87"/>
      <c r="AH661" s="87"/>
      <c r="AI661" s="87"/>
      <c r="AJ661" s="87"/>
      <c r="AK661" s="87"/>
      <c r="AL661" s="87"/>
      <c r="AM661" s="87"/>
      <c r="AN661" s="87"/>
      <c r="AO661" s="87"/>
      <c r="AP661" s="87"/>
      <c r="AQ661" s="87"/>
      <c r="AR661" s="87"/>
      <c r="AS661" s="87"/>
      <c r="AT661" s="87"/>
      <c r="AU661" s="87"/>
      <c r="AV661" s="87"/>
      <c r="AW661" s="87"/>
      <c r="AX661" s="87"/>
      <c r="AY661" s="87"/>
      <c r="AZ661" s="87"/>
      <c r="BA661" s="87"/>
      <c r="BB661" s="87"/>
      <c r="BC661" s="87"/>
      <c r="BD661" s="87"/>
      <c r="BE661" s="87"/>
      <c r="BF661" s="87"/>
    </row>
    <row r="662" spans="12:58" s="84" customFormat="1"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  <c r="AD662" s="87"/>
      <c r="AE662" s="87"/>
      <c r="AF662" s="87"/>
      <c r="AG662" s="87"/>
      <c r="AH662" s="87"/>
      <c r="AI662" s="87"/>
      <c r="AJ662" s="87"/>
      <c r="AK662" s="87"/>
      <c r="AL662" s="87"/>
      <c r="AM662" s="87"/>
      <c r="AN662" s="87"/>
      <c r="AO662" s="87"/>
      <c r="AP662" s="87"/>
      <c r="AQ662" s="87"/>
      <c r="AR662" s="87"/>
      <c r="AS662" s="87"/>
      <c r="AT662" s="87"/>
      <c r="AU662" s="87"/>
      <c r="AV662" s="87"/>
      <c r="AW662" s="87"/>
      <c r="AX662" s="87"/>
      <c r="AY662" s="87"/>
      <c r="AZ662" s="87"/>
      <c r="BA662" s="87"/>
      <c r="BB662" s="87"/>
      <c r="BC662" s="87"/>
      <c r="BD662" s="87"/>
      <c r="BE662" s="87"/>
      <c r="BF662" s="87"/>
    </row>
    <row r="663" spans="12:58" s="84" customFormat="1"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87"/>
      <c r="AH663" s="87"/>
      <c r="AI663" s="87"/>
      <c r="AJ663" s="87"/>
      <c r="AK663" s="87"/>
      <c r="AL663" s="87"/>
      <c r="AM663" s="87"/>
      <c r="AN663" s="87"/>
      <c r="AO663" s="87"/>
      <c r="AP663" s="87"/>
      <c r="AQ663" s="87"/>
      <c r="AR663" s="87"/>
      <c r="AS663" s="87"/>
      <c r="AT663" s="87"/>
      <c r="AU663" s="87"/>
      <c r="AV663" s="87"/>
      <c r="AW663" s="87"/>
      <c r="AX663" s="87"/>
      <c r="AY663" s="87"/>
      <c r="AZ663" s="87"/>
      <c r="BA663" s="87"/>
      <c r="BB663" s="87"/>
      <c r="BC663" s="87"/>
      <c r="BD663" s="87"/>
      <c r="BE663" s="87"/>
      <c r="BF663" s="87"/>
    </row>
    <row r="664" spans="12:58" s="84" customFormat="1"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  <c r="AD664" s="87"/>
      <c r="AE664" s="87"/>
      <c r="AF664" s="87"/>
      <c r="AG664" s="87"/>
      <c r="AH664" s="87"/>
      <c r="AI664" s="87"/>
      <c r="AJ664" s="87"/>
      <c r="AK664" s="87"/>
      <c r="AL664" s="87"/>
      <c r="AM664" s="87"/>
      <c r="AN664" s="87"/>
      <c r="AO664" s="87"/>
      <c r="AP664" s="87"/>
      <c r="AQ664" s="87"/>
      <c r="AR664" s="87"/>
      <c r="AS664" s="87"/>
      <c r="AT664" s="87"/>
      <c r="AU664" s="87"/>
      <c r="AV664" s="87"/>
      <c r="AW664" s="87"/>
      <c r="AX664" s="87"/>
      <c r="AY664" s="87"/>
      <c r="AZ664" s="87"/>
      <c r="BA664" s="87"/>
      <c r="BB664" s="87"/>
      <c r="BC664" s="87"/>
      <c r="BD664" s="87"/>
      <c r="BE664" s="87"/>
      <c r="BF664" s="87"/>
    </row>
    <row r="665" spans="12:58" s="84" customFormat="1"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  <c r="AD665" s="87"/>
      <c r="AE665" s="87"/>
      <c r="AF665" s="87"/>
      <c r="AG665" s="87"/>
      <c r="AH665" s="87"/>
      <c r="AI665" s="87"/>
      <c r="AJ665" s="87"/>
      <c r="AK665" s="87"/>
      <c r="AL665" s="87"/>
      <c r="AM665" s="87"/>
      <c r="AN665" s="87"/>
      <c r="AO665" s="87"/>
      <c r="AP665" s="87"/>
      <c r="AQ665" s="87"/>
      <c r="AR665" s="87"/>
      <c r="AS665" s="87"/>
      <c r="AT665" s="87"/>
      <c r="AU665" s="87"/>
      <c r="AV665" s="87"/>
      <c r="AW665" s="87"/>
      <c r="AX665" s="87"/>
      <c r="AY665" s="87"/>
      <c r="AZ665" s="87"/>
      <c r="BA665" s="87"/>
      <c r="BB665" s="87"/>
      <c r="BC665" s="87"/>
      <c r="BD665" s="87"/>
      <c r="BE665" s="87"/>
      <c r="BF665" s="87"/>
    </row>
    <row r="666" spans="12:58" s="84" customFormat="1"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  <c r="AD666" s="87"/>
      <c r="AE666" s="87"/>
      <c r="AF666" s="87"/>
      <c r="AG666" s="87"/>
      <c r="AH666" s="87"/>
      <c r="AI666" s="87"/>
      <c r="AJ666" s="87"/>
      <c r="AK666" s="87"/>
      <c r="AL666" s="87"/>
      <c r="AM666" s="87"/>
      <c r="AN666" s="87"/>
      <c r="AO666" s="87"/>
      <c r="AP666" s="87"/>
      <c r="AQ666" s="87"/>
      <c r="AR666" s="87"/>
      <c r="AS666" s="87"/>
      <c r="AT666" s="87"/>
      <c r="AU666" s="87"/>
      <c r="AV666" s="87"/>
      <c r="AW666" s="87"/>
      <c r="AX666" s="87"/>
      <c r="AY666" s="87"/>
      <c r="AZ666" s="87"/>
      <c r="BA666" s="87"/>
      <c r="BB666" s="87"/>
      <c r="BC666" s="87"/>
      <c r="BD666" s="87"/>
      <c r="BE666" s="87"/>
      <c r="BF666" s="87"/>
    </row>
    <row r="667" spans="12:58" s="84" customFormat="1"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  <c r="AD667" s="87"/>
      <c r="AE667" s="87"/>
      <c r="AF667" s="87"/>
      <c r="AG667" s="87"/>
      <c r="AH667" s="87"/>
      <c r="AI667" s="87"/>
      <c r="AJ667" s="87"/>
      <c r="AK667" s="87"/>
      <c r="AL667" s="87"/>
      <c r="AM667" s="87"/>
      <c r="AN667" s="87"/>
      <c r="AO667" s="87"/>
      <c r="AP667" s="87"/>
      <c r="AQ667" s="87"/>
      <c r="AR667" s="87"/>
      <c r="AS667" s="87"/>
      <c r="AT667" s="87"/>
      <c r="AU667" s="87"/>
      <c r="AV667" s="87"/>
      <c r="AW667" s="87"/>
      <c r="AX667" s="87"/>
      <c r="AY667" s="87"/>
      <c r="AZ667" s="87"/>
      <c r="BA667" s="87"/>
      <c r="BB667" s="87"/>
      <c r="BC667" s="87"/>
      <c r="BD667" s="87"/>
      <c r="BE667" s="87"/>
      <c r="BF667" s="87"/>
    </row>
    <row r="668" spans="12:58" s="84" customFormat="1"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  <c r="AD668" s="87"/>
      <c r="AE668" s="87"/>
      <c r="AF668" s="87"/>
      <c r="AG668" s="87"/>
      <c r="AH668" s="87"/>
      <c r="AI668" s="87"/>
      <c r="AJ668" s="87"/>
      <c r="AK668" s="87"/>
      <c r="AL668" s="87"/>
      <c r="AM668" s="87"/>
      <c r="AN668" s="87"/>
      <c r="AO668" s="87"/>
      <c r="AP668" s="87"/>
      <c r="AQ668" s="87"/>
      <c r="AR668" s="87"/>
      <c r="AS668" s="87"/>
      <c r="AT668" s="87"/>
      <c r="AU668" s="87"/>
      <c r="AV668" s="87"/>
      <c r="AW668" s="87"/>
      <c r="AX668" s="87"/>
      <c r="AY668" s="87"/>
      <c r="AZ668" s="87"/>
      <c r="BA668" s="87"/>
      <c r="BB668" s="87"/>
      <c r="BC668" s="87"/>
      <c r="BD668" s="87"/>
      <c r="BE668" s="87"/>
      <c r="BF668" s="87"/>
    </row>
    <row r="669" spans="12:58" s="84" customFormat="1"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  <c r="AD669" s="87"/>
      <c r="AE669" s="87"/>
      <c r="AF669" s="87"/>
      <c r="AG669" s="87"/>
      <c r="AH669" s="87"/>
      <c r="AI669" s="87"/>
      <c r="AJ669" s="87"/>
      <c r="AK669" s="87"/>
      <c r="AL669" s="87"/>
      <c r="AM669" s="87"/>
      <c r="AN669" s="87"/>
      <c r="AO669" s="87"/>
      <c r="AP669" s="87"/>
      <c r="AQ669" s="87"/>
      <c r="AR669" s="87"/>
      <c r="AS669" s="87"/>
      <c r="AT669" s="87"/>
      <c r="AU669" s="87"/>
      <c r="AV669" s="87"/>
      <c r="AW669" s="87"/>
      <c r="AX669" s="87"/>
      <c r="AY669" s="87"/>
      <c r="AZ669" s="87"/>
      <c r="BA669" s="87"/>
      <c r="BB669" s="87"/>
      <c r="BC669" s="87"/>
      <c r="BD669" s="87"/>
      <c r="BE669" s="87"/>
      <c r="BF669" s="87"/>
    </row>
    <row r="670" spans="12:58" s="84" customFormat="1"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87"/>
      <c r="AE670" s="87"/>
      <c r="AF670" s="87"/>
      <c r="AG670" s="87"/>
      <c r="AH670" s="87"/>
      <c r="AI670" s="87"/>
      <c r="AJ670" s="87"/>
      <c r="AK670" s="87"/>
      <c r="AL670" s="87"/>
      <c r="AM670" s="87"/>
      <c r="AN670" s="87"/>
      <c r="AO670" s="87"/>
      <c r="AP670" s="87"/>
      <c r="AQ670" s="87"/>
      <c r="AR670" s="87"/>
      <c r="AS670" s="87"/>
      <c r="AT670" s="87"/>
      <c r="AU670" s="87"/>
      <c r="AV670" s="87"/>
      <c r="AW670" s="87"/>
      <c r="AX670" s="87"/>
      <c r="AY670" s="87"/>
      <c r="AZ670" s="87"/>
      <c r="BA670" s="87"/>
      <c r="BB670" s="87"/>
      <c r="BC670" s="87"/>
      <c r="BD670" s="87"/>
      <c r="BE670" s="87"/>
      <c r="BF670" s="87"/>
    </row>
    <row r="671" spans="12:58" s="84" customFormat="1"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  <c r="AD671" s="87"/>
      <c r="AE671" s="87"/>
      <c r="AF671" s="87"/>
      <c r="AG671" s="87"/>
      <c r="AH671" s="87"/>
      <c r="AI671" s="87"/>
      <c r="AJ671" s="87"/>
      <c r="AK671" s="87"/>
      <c r="AL671" s="87"/>
      <c r="AM671" s="87"/>
      <c r="AN671" s="87"/>
      <c r="AO671" s="87"/>
      <c r="AP671" s="87"/>
      <c r="AQ671" s="87"/>
      <c r="AR671" s="87"/>
      <c r="AS671" s="87"/>
      <c r="AT671" s="87"/>
      <c r="AU671" s="87"/>
      <c r="AV671" s="87"/>
      <c r="AW671" s="87"/>
      <c r="AX671" s="87"/>
      <c r="AY671" s="87"/>
      <c r="AZ671" s="87"/>
      <c r="BA671" s="87"/>
      <c r="BB671" s="87"/>
      <c r="BC671" s="87"/>
      <c r="BD671" s="87"/>
      <c r="BE671" s="87"/>
      <c r="BF671" s="87"/>
    </row>
    <row r="672" spans="12:58" s="84" customFormat="1"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  <c r="AD672" s="87"/>
      <c r="AE672" s="87"/>
      <c r="AF672" s="87"/>
      <c r="AG672" s="87"/>
      <c r="AH672" s="87"/>
      <c r="AI672" s="87"/>
      <c r="AJ672" s="87"/>
      <c r="AK672" s="87"/>
      <c r="AL672" s="87"/>
      <c r="AM672" s="87"/>
      <c r="AN672" s="87"/>
      <c r="AO672" s="87"/>
      <c r="AP672" s="87"/>
      <c r="AQ672" s="87"/>
      <c r="AR672" s="87"/>
      <c r="AS672" s="87"/>
      <c r="AT672" s="87"/>
      <c r="AU672" s="87"/>
      <c r="AV672" s="87"/>
      <c r="AW672" s="87"/>
      <c r="AX672" s="87"/>
      <c r="AY672" s="87"/>
      <c r="AZ672" s="87"/>
      <c r="BA672" s="87"/>
      <c r="BB672" s="87"/>
      <c r="BC672" s="87"/>
      <c r="BD672" s="87"/>
      <c r="BE672" s="87"/>
      <c r="BF672" s="87"/>
    </row>
    <row r="673" spans="12:58" s="84" customFormat="1"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  <c r="AD673" s="87"/>
      <c r="AE673" s="87"/>
      <c r="AF673" s="87"/>
      <c r="AG673" s="87"/>
      <c r="AH673" s="87"/>
      <c r="AI673" s="87"/>
      <c r="AJ673" s="87"/>
      <c r="AK673" s="87"/>
      <c r="AL673" s="87"/>
      <c r="AM673" s="87"/>
      <c r="AN673" s="87"/>
      <c r="AO673" s="87"/>
      <c r="AP673" s="87"/>
      <c r="AQ673" s="87"/>
      <c r="AR673" s="87"/>
      <c r="AS673" s="87"/>
      <c r="AT673" s="87"/>
      <c r="AU673" s="87"/>
      <c r="AV673" s="87"/>
      <c r="AW673" s="87"/>
      <c r="AX673" s="87"/>
      <c r="AY673" s="87"/>
      <c r="AZ673" s="87"/>
      <c r="BA673" s="87"/>
      <c r="BB673" s="87"/>
      <c r="BC673" s="87"/>
      <c r="BD673" s="87"/>
      <c r="BE673" s="87"/>
      <c r="BF673" s="87"/>
    </row>
    <row r="674" spans="12:58" s="84" customFormat="1"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  <c r="AD674" s="87"/>
      <c r="AE674" s="87"/>
      <c r="AF674" s="87"/>
      <c r="AG674" s="87"/>
      <c r="AH674" s="87"/>
      <c r="AI674" s="87"/>
      <c r="AJ674" s="87"/>
      <c r="AK674" s="87"/>
      <c r="AL674" s="87"/>
      <c r="AM674" s="87"/>
      <c r="AN674" s="87"/>
      <c r="AO674" s="87"/>
      <c r="AP674" s="87"/>
      <c r="AQ674" s="87"/>
      <c r="AR674" s="87"/>
      <c r="AS674" s="87"/>
      <c r="AT674" s="87"/>
      <c r="AU674" s="87"/>
      <c r="AV674" s="87"/>
      <c r="AW674" s="87"/>
      <c r="AX674" s="87"/>
      <c r="AY674" s="87"/>
      <c r="AZ674" s="87"/>
      <c r="BA674" s="87"/>
      <c r="BB674" s="87"/>
      <c r="BC674" s="87"/>
      <c r="BD674" s="87"/>
      <c r="BE674" s="87"/>
      <c r="BF674" s="87"/>
    </row>
    <row r="675" spans="12:58" s="84" customFormat="1"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  <c r="AD675" s="87"/>
      <c r="AE675" s="87"/>
      <c r="AF675" s="87"/>
      <c r="AG675" s="87"/>
      <c r="AH675" s="87"/>
      <c r="AI675" s="87"/>
      <c r="AJ675" s="87"/>
      <c r="AK675" s="87"/>
      <c r="AL675" s="87"/>
      <c r="AM675" s="87"/>
      <c r="AN675" s="87"/>
      <c r="AO675" s="87"/>
      <c r="AP675" s="87"/>
      <c r="AQ675" s="87"/>
      <c r="AR675" s="87"/>
      <c r="AS675" s="87"/>
      <c r="AT675" s="87"/>
      <c r="AU675" s="87"/>
      <c r="AV675" s="87"/>
      <c r="AW675" s="87"/>
      <c r="AX675" s="87"/>
      <c r="AY675" s="87"/>
      <c r="AZ675" s="87"/>
      <c r="BA675" s="87"/>
      <c r="BB675" s="87"/>
      <c r="BC675" s="87"/>
      <c r="BD675" s="87"/>
      <c r="BE675" s="87"/>
      <c r="BF675" s="87"/>
    </row>
    <row r="676" spans="12:58" s="84" customFormat="1"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  <c r="AD676" s="87"/>
      <c r="AE676" s="87"/>
      <c r="AF676" s="87"/>
      <c r="AG676" s="87"/>
      <c r="AH676" s="87"/>
      <c r="AI676" s="87"/>
      <c r="AJ676" s="87"/>
      <c r="AK676" s="87"/>
      <c r="AL676" s="87"/>
      <c r="AM676" s="87"/>
      <c r="AN676" s="87"/>
      <c r="AO676" s="87"/>
      <c r="AP676" s="87"/>
      <c r="AQ676" s="87"/>
      <c r="AR676" s="87"/>
      <c r="AS676" s="87"/>
      <c r="AT676" s="87"/>
      <c r="AU676" s="87"/>
      <c r="AV676" s="87"/>
      <c r="AW676" s="87"/>
      <c r="AX676" s="87"/>
      <c r="AY676" s="87"/>
      <c r="AZ676" s="87"/>
      <c r="BA676" s="87"/>
      <c r="BB676" s="87"/>
      <c r="BC676" s="87"/>
      <c r="BD676" s="87"/>
      <c r="BE676" s="87"/>
      <c r="BF676" s="87"/>
    </row>
    <row r="677" spans="12:58" s="84" customFormat="1"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  <c r="AD677" s="87"/>
      <c r="AE677" s="87"/>
      <c r="AF677" s="87"/>
      <c r="AG677" s="87"/>
      <c r="AH677" s="87"/>
      <c r="AI677" s="87"/>
      <c r="AJ677" s="87"/>
      <c r="AK677" s="87"/>
      <c r="AL677" s="87"/>
      <c r="AM677" s="87"/>
      <c r="AN677" s="87"/>
      <c r="AO677" s="87"/>
      <c r="AP677" s="87"/>
      <c r="AQ677" s="87"/>
      <c r="AR677" s="87"/>
      <c r="AS677" s="87"/>
      <c r="AT677" s="87"/>
      <c r="AU677" s="87"/>
      <c r="AV677" s="87"/>
      <c r="AW677" s="87"/>
      <c r="AX677" s="87"/>
      <c r="AY677" s="87"/>
      <c r="AZ677" s="87"/>
      <c r="BA677" s="87"/>
      <c r="BB677" s="87"/>
      <c r="BC677" s="87"/>
      <c r="BD677" s="87"/>
      <c r="BE677" s="87"/>
      <c r="BF677" s="87"/>
    </row>
    <row r="678" spans="12:58" s="84" customFormat="1"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  <c r="AD678" s="87"/>
      <c r="AE678" s="87"/>
      <c r="AF678" s="87"/>
      <c r="AG678" s="87"/>
      <c r="AH678" s="87"/>
      <c r="AI678" s="87"/>
      <c r="AJ678" s="87"/>
      <c r="AK678" s="87"/>
      <c r="AL678" s="87"/>
      <c r="AM678" s="87"/>
      <c r="AN678" s="87"/>
      <c r="AO678" s="87"/>
      <c r="AP678" s="87"/>
      <c r="AQ678" s="87"/>
      <c r="AR678" s="87"/>
      <c r="AS678" s="87"/>
      <c r="AT678" s="87"/>
      <c r="AU678" s="87"/>
      <c r="AV678" s="87"/>
      <c r="AW678" s="87"/>
      <c r="AX678" s="87"/>
      <c r="AY678" s="87"/>
      <c r="AZ678" s="87"/>
      <c r="BA678" s="87"/>
      <c r="BB678" s="87"/>
      <c r="BC678" s="87"/>
      <c r="BD678" s="87"/>
      <c r="BE678" s="87"/>
      <c r="BF678" s="87"/>
    </row>
    <row r="679" spans="12:58" s="84" customFormat="1"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  <c r="AD679" s="87"/>
      <c r="AE679" s="87"/>
      <c r="AF679" s="87"/>
      <c r="AG679" s="87"/>
      <c r="AH679" s="87"/>
      <c r="AI679" s="87"/>
      <c r="AJ679" s="87"/>
      <c r="AK679" s="87"/>
      <c r="AL679" s="87"/>
      <c r="AM679" s="87"/>
      <c r="AN679" s="87"/>
      <c r="AO679" s="87"/>
      <c r="AP679" s="87"/>
      <c r="AQ679" s="87"/>
      <c r="AR679" s="87"/>
      <c r="AS679" s="87"/>
      <c r="AT679" s="87"/>
      <c r="AU679" s="87"/>
      <c r="AV679" s="87"/>
      <c r="AW679" s="87"/>
      <c r="AX679" s="87"/>
      <c r="AY679" s="87"/>
      <c r="AZ679" s="87"/>
      <c r="BA679" s="87"/>
      <c r="BB679" s="87"/>
      <c r="BC679" s="87"/>
      <c r="BD679" s="87"/>
      <c r="BE679" s="87"/>
      <c r="BF679" s="87"/>
    </row>
    <row r="680" spans="12:58" s="84" customFormat="1"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  <c r="AD680" s="87"/>
      <c r="AE680" s="87"/>
      <c r="AF680" s="87"/>
      <c r="AG680" s="87"/>
      <c r="AH680" s="87"/>
      <c r="AI680" s="87"/>
      <c r="AJ680" s="87"/>
      <c r="AK680" s="87"/>
      <c r="AL680" s="87"/>
      <c r="AM680" s="87"/>
      <c r="AN680" s="87"/>
      <c r="AO680" s="87"/>
      <c r="AP680" s="87"/>
      <c r="AQ680" s="87"/>
      <c r="AR680" s="87"/>
      <c r="AS680" s="87"/>
      <c r="AT680" s="87"/>
      <c r="AU680" s="87"/>
      <c r="AV680" s="87"/>
      <c r="AW680" s="87"/>
      <c r="AX680" s="87"/>
      <c r="AY680" s="87"/>
      <c r="AZ680" s="87"/>
      <c r="BA680" s="87"/>
      <c r="BB680" s="87"/>
      <c r="BC680" s="87"/>
      <c r="BD680" s="87"/>
      <c r="BE680" s="87"/>
      <c r="BF680" s="87"/>
    </row>
    <row r="681" spans="12:58" s="84" customFormat="1"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  <c r="AD681" s="87"/>
      <c r="AE681" s="87"/>
      <c r="AF681" s="87"/>
      <c r="AG681" s="87"/>
      <c r="AH681" s="87"/>
      <c r="AI681" s="87"/>
      <c r="AJ681" s="87"/>
      <c r="AK681" s="87"/>
      <c r="AL681" s="87"/>
      <c r="AM681" s="87"/>
      <c r="AN681" s="87"/>
      <c r="AO681" s="87"/>
      <c r="AP681" s="87"/>
      <c r="AQ681" s="87"/>
      <c r="AR681" s="87"/>
      <c r="AS681" s="87"/>
      <c r="AT681" s="87"/>
      <c r="AU681" s="87"/>
      <c r="AV681" s="87"/>
      <c r="AW681" s="87"/>
      <c r="AX681" s="87"/>
      <c r="AY681" s="87"/>
      <c r="AZ681" s="87"/>
      <c r="BA681" s="87"/>
      <c r="BB681" s="87"/>
      <c r="BC681" s="87"/>
      <c r="BD681" s="87"/>
      <c r="BE681" s="87"/>
      <c r="BF681" s="87"/>
    </row>
    <row r="682" spans="12:58" s="84" customFormat="1"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87"/>
      <c r="AE682" s="87"/>
      <c r="AF682" s="87"/>
      <c r="AG682" s="87"/>
      <c r="AH682" s="87"/>
      <c r="AI682" s="87"/>
      <c r="AJ682" s="87"/>
      <c r="AK682" s="87"/>
      <c r="AL682" s="87"/>
      <c r="AM682" s="87"/>
      <c r="AN682" s="87"/>
      <c r="AO682" s="87"/>
      <c r="AP682" s="87"/>
      <c r="AQ682" s="87"/>
      <c r="AR682" s="87"/>
      <c r="AS682" s="87"/>
      <c r="AT682" s="87"/>
      <c r="AU682" s="87"/>
      <c r="AV682" s="87"/>
      <c r="AW682" s="87"/>
      <c r="AX682" s="87"/>
      <c r="AY682" s="87"/>
      <c r="AZ682" s="87"/>
      <c r="BA682" s="87"/>
      <c r="BB682" s="87"/>
      <c r="BC682" s="87"/>
      <c r="BD682" s="87"/>
      <c r="BE682" s="87"/>
      <c r="BF682" s="87"/>
    </row>
    <row r="683" spans="12:58" s="84" customFormat="1"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87"/>
      <c r="AE683" s="87"/>
      <c r="AF683" s="87"/>
      <c r="AG683" s="87"/>
      <c r="AH683" s="87"/>
      <c r="AI683" s="87"/>
      <c r="AJ683" s="87"/>
      <c r="AK683" s="87"/>
      <c r="AL683" s="87"/>
      <c r="AM683" s="87"/>
      <c r="AN683" s="87"/>
      <c r="AO683" s="87"/>
      <c r="AP683" s="87"/>
      <c r="AQ683" s="87"/>
      <c r="AR683" s="87"/>
      <c r="AS683" s="87"/>
      <c r="AT683" s="87"/>
      <c r="AU683" s="87"/>
      <c r="AV683" s="87"/>
      <c r="AW683" s="87"/>
      <c r="AX683" s="87"/>
      <c r="AY683" s="87"/>
      <c r="AZ683" s="87"/>
      <c r="BA683" s="87"/>
      <c r="BB683" s="87"/>
      <c r="BC683" s="87"/>
      <c r="BD683" s="87"/>
      <c r="BE683" s="87"/>
      <c r="BF683" s="87"/>
    </row>
    <row r="684" spans="12:58" s="84" customFormat="1"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  <c r="AD684" s="87"/>
      <c r="AE684" s="87"/>
      <c r="AF684" s="87"/>
      <c r="AG684" s="87"/>
      <c r="AH684" s="87"/>
      <c r="AI684" s="87"/>
      <c r="AJ684" s="87"/>
      <c r="AK684" s="87"/>
      <c r="AL684" s="87"/>
      <c r="AM684" s="87"/>
      <c r="AN684" s="87"/>
      <c r="AO684" s="87"/>
      <c r="AP684" s="87"/>
      <c r="AQ684" s="87"/>
      <c r="AR684" s="87"/>
      <c r="AS684" s="87"/>
      <c r="AT684" s="87"/>
      <c r="AU684" s="87"/>
      <c r="AV684" s="87"/>
      <c r="AW684" s="87"/>
      <c r="AX684" s="87"/>
      <c r="AY684" s="87"/>
      <c r="AZ684" s="87"/>
      <c r="BA684" s="87"/>
      <c r="BB684" s="87"/>
      <c r="BC684" s="87"/>
      <c r="BD684" s="87"/>
      <c r="BE684" s="87"/>
      <c r="BF684" s="87"/>
    </row>
    <row r="685" spans="12:58" s="84" customFormat="1"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  <c r="AD685" s="87"/>
      <c r="AE685" s="87"/>
      <c r="AF685" s="87"/>
      <c r="AG685" s="87"/>
      <c r="AH685" s="87"/>
      <c r="AI685" s="87"/>
      <c r="AJ685" s="87"/>
      <c r="AK685" s="87"/>
      <c r="AL685" s="87"/>
      <c r="AM685" s="87"/>
      <c r="AN685" s="87"/>
      <c r="AO685" s="87"/>
      <c r="AP685" s="87"/>
      <c r="AQ685" s="87"/>
      <c r="AR685" s="87"/>
      <c r="AS685" s="87"/>
      <c r="AT685" s="87"/>
      <c r="AU685" s="87"/>
      <c r="AV685" s="87"/>
      <c r="AW685" s="87"/>
      <c r="AX685" s="87"/>
      <c r="AY685" s="87"/>
      <c r="AZ685" s="87"/>
      <c r="BA685" s="87"/>
      <c r="BB685" s="87"/>
      <c r="BC685" s="87"/>
      <c r="BD685" s="87"/>
      <c r="BE685" s="87"/>
      <c r="BF685" s="87"/>
    </row>
    <row r="686" spans="12:58" s="84" customFormat="1"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87"/>
      <c r="AE686" s="87"/>
      <c r="AF686" s="87"/>
      <c r="AG686" s="87"/>
      <c r="AH686" s="87"/>
      <c r="AI686" s="87"/>
      <c r="AJ686" s="87"/>
      <c r="AK686" s="87"/>
      <c r="AL686" s="87"/>
      <c r="AM686" s="87"/>
      <c r="AN686" s="87"/>
      <c r="AO686" s="87"/>
      <c r="AP686" s="87"/>
      <c r="AQ686" s="87"/>
      <c r="AR686" s="87"/>
      <c r="AS686" s="87"/>
      <c r="AT686" s="87"/>
      <c r="AU686" s="87"/>
      <c r="AV686" s="87"/>
      <c r="AW686" s="87"/>
      <c r="AX686" s="87"/>
      <c r="AY686" s="87"/>
      <c r="AZ686" s="87"/>
      <c r="BA686" s="87"/>
      <c r="BB686" s="87"/>
      <c r="BC686" s="87"/>
      <c r="BD686" s="87"/>
      <c r="BE686" s="87"/>
      <c r="BF686" s="87"/>
    </row>
    <row r="687" spans="12:58" s="84" customFormat="1"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  <c r="AD687" s="87"/>
      <c r="AE687" s="87"/>
      <c r="AF687" s="87"/>
      <c r="AG687" s="87"/>
      <c r="AH687" s="87"/>
      <c r="AI687" s="87"/>
      <c r="AJ687" s="87"/>
      <c r="AK687" s="87"/>
      <c r="AL687" s="87"/>
      <c r="AM687" s="87"/>
      <c r="AN687" s="87"/>
      <c r="AO687" s="87"/>
      <c r="AP687" s="87"/>
      <c r="AQ687" s="87"/>
      <c r="AR687" s="87"/>
      <c r="AS687" s="87"/>
      <c r="AT687" s="87"/>
      <c r="AU687" s="87"/>
      <c r="AV687" s="87"/>
      <c r="AW687" s="87"/>
      <c r="AX687" s="87"/>
      <c r="AY687" s="87"/>
      <c r="AZ687" s="87"/>
      <c r="BA687" s="87"/>
      <c r="BB687" s="87"/>
      <c r="BC687" s="87"/>
      <c r="BD687" s="87"/>
      <c r="BE687" s="87"/>
      <c r="BF687" s="87"/>
    </row>
    <row r="688" spans="12:58" s="84" customFormat="1"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  <c r="AD688" s="87"/>
      <c r="AE688" s="87"/>
      <c r="AF688" s="87"/>
      <c r="AG688" s="87"/>
      <c r="AH688" s="87"/>
      <c r="AI688" s="87"/>
      <c r="AJ688" s="87"/>
      <c r="AK688" s="87"/>
      <c r="AL688" s="87"/>
      <c r="AM688" s="87"/>
      <c r="AN688" s="87"/>
      <c r="AO688" s="87"/>
      <c r="AP688" s="87"/>
      <c r="AQ688" s="87"/>
      <c r="AR688" s="87"/>
      <c r="AS688" s="87"/>
      <c r="AT688" s="87"/>
      <c r="AU688" s="87"/>
      <c r="AV688" s="87"/>
      <c r="AW688" s="87"/>
      <c r="AX688" s="87"/>
      <c r="AY688" s="87"/>
      <c r="AZ688" s="87"/>
      <c r="BA688" s="87"/>
      <c r="BB688" s="87"/>
      <c r="BC688" s="87"/>
      <c r="BD688" s="87"/>
      <c r="BE688" s="87"/>
      <c r="BF688" s="87"/>
    </row>
    <row r="689" spans="12:58" s="84" customFormat="1"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87"/>
      <c r="AE689" s="87"/>
      <c r="AF689" s="87"/>
      <c r="AG689" s="87"/>
      <c r="AH689" s="87"/>
      <c r="AI689" s="87"/>
      <c r="AJ689" s="87"/>
      <c r="AK689" s="87"/>
      <c r="AL689" s="87"/>
      <c r="AM689" s="87"/>
      <c r="AN689" s="87"/>
      <c r="AO689" s="87"/>
      <c r="AP689" s="87"/>
      <c r="AQ689" s="87"/>
      <c r="AR689" s="87"/>
      <c r="AS689" s="87"/>
      <c r="AT689" s="87"/>
      <c r="AU689" s="87"/>
      <c r="AV689" s="87"/>
      <c r="AW689" s="87"/>
      <c r="AX689" s="87"/>
      <c r="AY689" s="87"/>
      <c r="AZ689" s="87"/>
      <c r="BA689" s="87"/>
      <c r="BB689" s="87"/>
      <c r="BC689" s="87"/>
      <c r="BD689" s="87"/>
      <c r="BE689" s="87"/>
      <c r="BF689" s="87"/>
    </row>
    <row r="690" spans="12:58" s="84" customFormat="1"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  <c r="AD690" s="87"/>
      <c r="AE690" s="87"/>
      <c r="AF690" s="87"/>
      <c r="AG690" s="87"/>
      <c r="AH690" s="87"/>
      <c r="AI690" s="87"/>
      <c r="AJ690" s="87"/>
      <c r="AK690" s="87"/>
      <c r="AL690" s="87"/>
      <c r="AM690" s="87"/>
      <c r="AN690" s="87"/>
      <c r="AO690" s="87"/>
      <c r="AP690" s="87"/>
      <c r="AQ690" s="87"/>
      <c r="AR690" s="87"/>
      <c r="AS690" s="87"/>
      <c r="AT690" s="87"/>
      <c r="AU690" s="87"/>
      <c r="AV690" s="87"/>
      <c r="AW690" s="87"/>
      <c r="AX690" s="87"/>
      <c r="AY690" s="87"/>
      <c r="AZ690" s="87"/>
      <c r="BA690" s="87"/>
      <c r="BB690" s="87"/>
      <c r="BC690" s="87"/>
      <c r="BD690" s="87"/>
      <c r="BE690" s="87"/>
      <c r="BF690" s="87"/>
    </row>
    <row r="691" spans="12:58" s="84" customFormat="1"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  <c r="AD691" s="87"/>
      <c r="AE691" s="87"/>
      <c r="AF691" s="87"/>
      <c r="AG691" s="87"/>
      <c r="AH691" s="87"/>
      <c r="AI691" s="87"/>
      <c r="AJ691" s="87"/>
      <c r="AK691" s="87"/>
      <c r="AL691" s="87"/>
      <c r="AM691" s="87"/>
      <c r="AN691" s="87"/>
      <c r="AO691" s="87"/>
      <c r="AP691" s="87"/>
      <c r="AQ691" s="87"/>
      <c r="AR691" s="87"/>
      <c r="AS691" s="87"/>
      <c r="AT691" s="87"/>
      <c r="AU691" s="87"/>
      <c r="AV691" s="87"/>
      <c r="AW691" s="87"/>
      <c r="AX691" s="87"/>
      <c r="AY691" s="87"/>
      <c r="AZ691" s="87"/>
      <c r="BA691" s="87"/>
      <c r="BB691" s="87"/>
      <c r="BC691" s="87"/>
      <c r="BD691" s="87"/>
      <c r="BE691" s="87"/>
      <c r="BF691" s="87"/>
    </row>
    <row r="692" spans="12:58" s="84" customFormat="1"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  <c r="AD692" s="87"/>
      <c r="AE692" s="87"/>
      <c r="AF692" s="87"/>
      <c r="AG692" s="87"/>
      <c r="AH692" s="87"/>
      <c r="AI692" s="87"/>
      <c r="AJ692" s="87"/>
      <c r="AK692" s="87"/>
      <c r="AL692" s="87"/>
      <c r="AM692" s="87"/>
      <c r="AN692" s="87"/>
      <c r="AO692" s="87"/>
      <c r="AP692" s="87"/>
      <c r="AQ692" s="87"/>
      <c r="AR692" s="87"/>
      <c r="AS692" s="87"/>
      <c r="AT692" s="87"/>
      <c r="AU692" s="87"/>
      <c r="AV692" s="87"/>
      <c r="AW692" s="87"/>
      <c r="AX692" s="87"/>
      <c r="AY692" s="87"/>
      <c r="AZ692" s="87"/>
      <c r="BA692" s="87"/>
      <c r="BB692" s="87"/>
      <c r="BC692" s="87"/>
      <c r="BD692" s="87"/>
      <c r="BE692" s="87"/>
      <c r="BF692" s="87"/>
    </row>
    <row r="693" spans="12:58" s="84" customFormat="1"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87"/>
      <c r="AE693" s="87"/>
      <c r="AF693" s="87"/>
      <c r="AG693" s="87"/>
      <c r="AH693" s="87"/>
      <c r="AI693" s="87"/>
      <c r="AJ693" s="87"/>
      <c r="AK693" s="87"/>
      <c r="AL693" s="87"/>
      <c r="AM693" s="87"/>
      <c r="AN693" s="87"/>
      <c r="AO693" s="87"/>
      <c r="AP693" s="87"/>
      <c r="AQ693" s="87"/>
      <c r="AR693" s="87"/>
      <c r="AS693" s="87"/>
      <c r="AT693" s="87"/>
      <c r="AU693" s="87"/>
      <c r="AV693" s="87"/>
      <c r="AW693" s="87"/>
      <c r="AX693" s="87"/>
      <c r="AY693" s="87"/>
      <c r="AZ693" s="87"/>
      <c r="BA693" s="87"/>
      <c r="BB693" s="87"/>
      <c r="BC693" s="87"/>
      <c r="BD693" s="87"/>
      <c r="BE693" s="87"/>
      <c r="BF693" s="87"/>
    </row>
    <row r="694" spans="12:58" s="84" customFormat="1"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  <c r="AD694" s="87"/>
      <c r="AE694" s="87"/>
      <c r="AF694" s="87"/>
      <c r="AG694" s="87"/>
      <c r="AH694" s="87"/>
      <c r="AI694" s="87"/>
      <c r="AJ694" s="87"/>
      <c r="AK694" s="87"/>
      <c r="AL694" s="87"/>
      <c r="AM694" s="87"/>
      <c r="AN694" s="87"/>
      <c r="AO694" s="87"/>
      <c r="AP694" s="87"/>
      <c r="AQ694" s="87"/>
      <c r="AR694" s="87"/>
      <c r="AS694" s="87"/>
      <c r="AT694" s="87"/>
      <c r="AU694" s="87"/>
      <c r="AV694" s="87"/>
      <c r="AW694" s="87"/>
      <c r="AX694" s="87"/>
      <c r="AY694" s="87"/>
      <c r="AZ694" s="87"/>
      <c r="BA694" s="87"/>
      <c r="BB694" s="87"/>
      <c r="BC694" s="87"/>
      <c r="BD694" s="87"/>
      <c r="BE694" s="87"/>
      <c r="BF694" s="87"/>
    </row>
    <row r="695" spans="12:58" s="84" customFormat="1"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  <c r="AD695" s="87"/>
      <c r="AE695" s="87"/>
      <c r="AF695" s="87"/>
      <c r="AG695" s="87"/>
      <c r="AH695" s="87"/>
      <c r="AI695" s="87"/>
      <c r="AJ695" s="87"/>
      <c r="AK695" s="87"/>
      <c r="AL695" s="87"/>
      <c r="AM695" s="87"/>
      <c r="AN695" s="87"/>
      <c r="AO695" s="87"/>
      <c r="AP695" s="87"/>
      <c r="AQ695" s="87"/>
      <c r="AR695" s="87"/>
      <c r="AS695" s="87"/>
      <c r="AT695" s="87"/>
      <c r="AU695" s="87"/>
      <c r="AV695" s="87"/>
      <c r="AW695" s="87"/>
      <c r="AX695" s="87"/>
      <c r="AY695" s="87"/>
      <c r="AZ695" s="87"/>
      <c r="BA695" s="87"/>
      <c r="BB695" s="87"/>
      <c r="BC695" s="87"/>
      <c r="BD695" s="87"/>
      <c r="BE695" s="87"/>
      <c r="BF695" s="87"/>
    </row>
    <row r="696" spans="12:58" s="84" customFormat="1"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  <c r="AD696" s="87"/>
      <c r="AE696" s="87"/>
      <c r="AF696" s="87"/>
      <c r="AG696" s="87"/>
      <c r="AH696" s="87"/>
      <c r="AI696" s="87"/>
      <c r="AJ696" s="87"/>
      <c r="AK696" s="87"/>
      <c r="AL696" s="87"/>
      <c r="AM696" s="87"/>
      <c r="AN696" s="87"/>
      <c r="AO696" s="87"/>
      <c r="AP696" s="87"/>
      <c r="AQ696" s="87"/>
      <c r="AR696" s="87"/>
      <c r="AS696" s="87"/>
      <c r="AT696" s="87"/>
      <c r="AU696" s="87"/>
      <c r="AV696" s="87"/>
      <c r="AW696" s="87"/>
      <c r="AX696" s="87"/>
      <c r="AY696" s="87"/>
      <c r="AZ696" s="87"/>
      <c r="BA696" s="87"/>
      <c r="BB696" s="87"/>
      <c r="BC696" s="87"/>
      <c r="BD696" s="87"/>
      <c r="BE696" s="87"/>
      <c r="BF696" s="87"/>
    </row>
    <row r="697" spans="12:58" s="84" customFormat="1"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  <c r="AD697" s="87"/>
      <c r="AE697" s="87"/>
      <c r="AF697" s="87"/>
      <c r="AG697" s="87"/>
      <c r="AH697" s="87"/>
      <c r="AI697" s="87"/>
      <c r="AJ697" s="87"/>
      <c r="AK697" s="87"/>
      <c r="AL697" s="87"/>
      <c r="AM697" s="87"/>
      <c r="AN697" s="87"/>
      <c r="AO697" s="87"/>
      <c r="AP697" s="87"/>
      <c r="AQ697" s="87"/>
      <c r="AR697" s="87"/>
      <c r="AS697" s="87"/>
      <c r="AT697" s="87"/>
      <c r="AU697" s="87"/>
      <c r="AV697" s="87"/>
      <c r="AW697" s="87"/>
      <c r="AX697" s="87"/>
      <c r="AY697" s="87"/>
      <c r="AZ697" s="87"/>
      <c r="BA697" s="87"/>
      <c r="BB697" s="87"/>
      <c r="BC697" s="87"/>
      <c r="BD697" s="87"/>
      <c r="BE697" s="87"/>
      <c r="BF697" s="87"/>
    </row>
    <row r="698" spans="12:58" s="84" customFormat="1"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  <c r="AD698" s="87"/>
      <c r="AE698" s="87"/>
      <c r="AF698" s="87"/>
      <c r="AG698" s="87"/>
      <c r="AH698" s="87"/>
      <c r="AI698" s="87"/>
      <c r="AJ698" s="87"/>
      <c r="AK698" s="87"/>
      <c r="AL698" s="87"/>
      <c r="AM698" s="87"/>
      <c r="AN698" s="87"/>
      <c r="AO698" s="87"/>
      <c r="AP698" s="87"/>
      <c r="AQ698" s="87"/>
      <c r="AR698" s="87"/>
      <c r="AS698" s="87"/>
      <c r="AT698" s="87"/>
      <c r="AU698" s="87"/>
      <c r="AV698" s="87"/>
      <c r="AW698" s="87"/>
      <c r="AX698" s="87"/>
      <c r="AY698" s="87"/>
      <c r="AZ698" s="87"/>
      <c r="BA698" s="87"/>
      <c r="BB698" s="87"/>
      <c r="BC698" s="87"/>
      <c r="BD698" s="87"/>
      <c r="BE698" s="87"/>
      <c r="BF698" s="87"/>
    </row>
    <row r="699" spans="12:58" s="84" customFormat="1"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  <c r="AD699" s="87"/>
      <c r="AE699" s="87"/>
      <c r="AF699" s="87"/>
      <c r="AG699" s="87"/>
      <c r="AH699" s="87"/>
      <c r="AI699" s="87"/>
      <c r="AJ699" s="87"/>
      <c r="AK699" s="87"/>
      <c r="AL699" s="87"/>
      <c r="AM699" s="87"/>
      <c r="AN699" s="87"/>
      <c r="AO699" s="87"/>
      <c r="AP699" s="87"/>
      <c r="AQ699" s="87"/>
      <c r="AR699" s="87"/>
      <c r="AS699" s="87"/>
      <c r="AT699" s="87"/>
      <c r="AU699" s="87"/>
      <c r="AV699" s="87"/>
      <c r="AW699" s="87"/>
      <c r="AX699" s="87"/>
      <c r="AY699" s="87"/>
      <c r="AZ699" s="87"/>
      <c r="BA699" s="87"/>
      <c r="BB699" s="87"/>
      <c r="BC699" s="87"/>
      <c r="BD699" s="87"/>
      <c r="BE699" s="87"/>
      <c r="BF699" s="87"/>
    </row>
    <row r="700" spans="12:58" s="84" customFormat="1"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  <c r="AD700" s="87"/>
      <c r="AE700" s="87"/>
      <c r="AF700" s="87"/>
      <c r="AG700" s="87"/>
      <c r="AH700" s="87"/>
      <c r="AI700" s="87"/>
      <c r="AJ700" s="87"/>
      <c r="AK700" s="87"/>
      <c r="AL700" s="87"/>
      <c r="AM700" s="87"/>
      <c r="AN700" s="87"/>
      <c r="AO700" s="87"/>
      <c r="AP700" s="87"/>
      <c r="AQ700" s="87"/>
      <c r="AR700" s="87"/>
      <c r="AS700" s="87"/>
      <c r="AT700" s="87"/>
      <c r="AU700" s="87"/>
      <c r="AV700" s="87"/>
      <c r="AW700" s="87"/>
      <c r="AX700" s="87"/>
      <c r="AY700" s="87"/>
      <c r="AZ700" s="87"/>
      <c r="BA700" s="87"/>
      <c r="BB700" s="87"/>
      <c r="BC700" s="87"/>
      <c r="BD700" s="87"/>
      <c r="BE700" s="87"/>
      <c r="BF700" s="87"/>
    </row>
    <row r="701" spans="12:58" s="84" customFormat="1"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  <c r="AD701" s="87"/>
      <c r="AE701" s="87"/>
      <c r="AF701" s="87"/>
      <c r="AG701" s="87"/>
      <c r="AH701" s="87"/>
      <c r="AI701" s="87"/>
      <c r="AJ701" s="87"/>
      <c r="AK701" s="87"/>
      <c r="AL701" s="87"/>
      <c r="AM701" s="87"/>
      <c r="AN701" s="87"/>
      <c r="AO701" s="87"/>
      <c r="AP701" s="87"/>
      <c r="AQ701" s="87"/>
      <c r="AR701" s="87"/>
      <c r="AS701" s="87"/>
      <c r="AT701" s="87"/>
      <c r="AU701" s="87"/>
      <c r="AV701" s="87"/>
      <c r="AW701" s="87"/>
      <c r="AX701" s="87"/>
      <c r="AY701" s="87"/>
      <c r="AZ701" s="87"/>
      <c r="BA701" s="87"/>
      <c r="BB701" s="87"/>
      <c r="BC701" s="87"/>
      <c r="BD701" s="87"/>
      <c r="BE701" s="87"/>
      <c r="BF701" s="87"/>
    </row>
    <row r="702" spans="12:58" s="84" customFormat="1"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87"/>
      <c r="AE702" s="87"/>
      <c r="AF702" s="87"/>
      <c r="AG702" s="87"/>
      <c r="AH702" s="87"/>
      <c r="AI702" s="87"/>
      <c r="AJ702" s="87"/>
      <c r="AK702" s="87"/>
      <c r="AL702" s="87"/>
      <c r="AM702" s="87"/>
      <c r="AN702" s="87"/>
      <c r="AO702" s="87"/>
      <c r="AP702" s="87"/>
      <c r="AQ702" s="87"/>
      <c r="AR702" s="87"/>
      <c r="AS702" s="87"/>
      <c r="AT702" s="87"/>
      <c r="AU702" s="87"/>
      <c r="AV702" s="87"/>
      <c r="AW702" s="87"/>
      <c r="AX702" s="87"/>
      <c r="AY702" s="87"/>
      <c r="AZ702" s="87"/>
      <c r="BA702" s="87"/>
      <c r="BB702" s="87"/>
      <c r="BC702" s="87"/>
      <c r="BD702" s="87"/>
      <c r="BE702" s="87"/>
      <c r="BF702" s="87"/>
    </row>
    <row r="703" spans="12:58" s="84" customFormat="1"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  <c r="AD703" s="87"/>
      <c r="AE703" s="87"/>
      <c r="AF703" s="87"/>
      <c r="AG703" s="87"/>
      <c r="AH703" s="87"/>
      <c r="AI703" s="87"/>
      <c r="AJ703" s="87"/>
      <c r="AK703" s="87"/>
      <c r="AL703" s="87"/>
      <c r="AM703" s="87"/>
      <c r="AN703" s="87"/>
      <c r="AO703" s="87"/>
      <c r="AP703" s="87"/>
      <c r="AQ703" s="87"/>
      <c r="AR703" s="87"/>
      <c r="AS703" s="87"/>
      <c r="AT703" s="87"/>
      <c r="AU703" s="87"/>
      <c r="AV703" s="87"/>
      <c r="AW703" s="87"/>
      <c r="AX703" s="87"/>
      <c r="AY703" s="87"/>
      <c r="AZ703" s="87"/>
      <c r="BA703" s="87"/>
      <c r="BB703" s="87"/>
      <c r="BC703" s="87"/>
      <c r="BD703" s="87"/>
      <c r="BE703" s="87"/>
      <c r="BF703" s="87"/>
    </row>
    <row r="704" spans="12:58" s="84" customFormat="1"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  <c r="AD704" s="87"/>
      <c r="AE704" s="87"/>
      <c r="AF704" s="87"/>
      <c r="AG704" s="87"/>
      <c r="AH704" s="87"/>
      <c r="AI704" s="87"/>
      <c r="AJ704" s="87"/>
      <c r="AK704" s="87"/>
      <c r="AL704" s="87"/>
      <c r="AM704" s="87"/>
      <c r="AN704" s="87"/>
      <c r="AO704" s="87"/>
      <c r="AP704" s="87"/>
      <c r="AQ704" s="87"/>
      <c r="AR704" s="87"/>
      <c r="AS704" s="87"/>
      <c r="AT704" s="87"/>
      <c r="AU704" s="87"/>
      <c r="AV704" s="87"/>
      <c r="AW704" s="87"/>
      <c r="AX704" s="87"/>
      <c r="AY704" s="87"/>
      <c r="AZ704" s="87"/>
      <c r="BA704" s="87"/>
      <c r="BB704" s="87"/>
      <c r="BC704" s="87"/>
      <c r="BD704" s="87"/>
      <c r="BE704" s="87"/>
      <c r="BF704" s="87"/>
    </row>
    <row r="705" spans="12:58" s="84" customFormat="1"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  <c r="AD705" s="87"/>
      <c r="AE705" s="87"/>
      <c r="AF705" s="87"/>
      <c r="AG705" s="87"/>
      <c r="AH705" s="87"/>
      <c r="AI705" s="87"/>
      <c r="AJ705" s="87"/>
      <c r="AK705" s="87"/>
      <c r="AL705" s="87"/>
      <c r="AM705" s="87"/>
      <c r="AN705" s="87"/>
      <c r="AO705" s="87"/>
      <c r="AP705" s="87"/>
      <c r="AQ705" s="87"/>
      <c r="AR705" s="87"/>
      <c r="AS705" s="87"/>
      <c r="AT705" s="87"/>
      <c r="AU705" s="87"/>
      <c r="AV705" s="87"/>
      <c r="AW705" s="87"/>
      <c r="AX705" s="87"/>
      <c r="AY705" s="87"/>
      <c r="AZ705" s="87"/>
      <c r="BA705" s="87"/>
      <c r="BB705" s="87"/>
      <c r="BC705" s="87"/>
      <c r="BD705" s="87"/>
      <c r="BE705" s="87"/>
      <c r="BF705" s="87"/>
    </row>
    <row r="706" spans="12:58" s="84" customFormat="1"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  <c r="AD706" s="87"/>
      <c r="AE706" s="87"/>
      <c r="AF706" s="87"/>
      <c r="AG706" s="87"/>
      <c r="AH706" s="87"/>
      <c r="AI706" s="87"/>
      <c r="AJ706" s="87"/>
      <c r="AK706" s="87"/>
      <c r="AL706" s="87"/>
      <c r="AM706" s="87"/>
      <c r="AN706" s="87"/>
      <c r="AO706" s="87"/>
      <c r="AP706" s="87"/>
      <c r="AQ706" s="87"/>
      <c r="AR706" s="87"/>
      <c r="AS706" s="87"/>
      <c r="AT706" s="87"/>
      <c r="AU706" s="87"/>
      <c r="AV706" s="87"/>
      <c r="AW706" s="87"/>
      <c r="AX706" s="87"/>
      <c r="AY706" s="87"/>
      <c r="AZ706" s="87"/>
      <c r="BA706" s="87"/>
      <c r="BB706" s="87"/>
      <c r="BC706" s="87"/>
      <c r="BD706" s="87"/>
      <c r="BE706" s="87"/>
      <c r="BF706" s="87"/>
    </row>
    <row r="707" spans="12:58" s="84" customFormat="1"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  <c r="AD707" s="87"/>
      <c r="AE707" s="87"/>
      <c r="AF707" s="87"/>
      <c r="AG707" s="87"/>
      <c r="AH707" s="87"/>
      <c r="AI707" s="87"/>
      <c r="AJ707" s="87"/>
      <c r="AK707" s="87"/>
      <c r="AL707" s="87"/>
      <c r="AM707" s="87"/>
      <c r="AN707" s="87"/>
      <c r="AO707" s="87"/>
      <c r="AP707" s="87"/>
      <c r="AQ707" s="87"/>
      <c r="AR707" s="87"/>
      <c r="AS707" s="87"/>
      <c r="AT707" s="87"/>
      <c r="AU707" s="87"/>
      <c r="AV707" s="87"/>
      <c r="AW707" s="87"/>
      <c r="AX707" s="87"/>
      <c r="AY707" s="87"/>
      <c r="AZ707" s="87"/>
      <c r="BA707" s="87"/>
      <c r="BB707" s="87"/>
      <c r="BC707" s="87"/>
      <c r="BD707" s="87"/>
      <c r="BE707" s="87"/>
      <c r="BF707" s="87"/>
    </row>
    <row r="708" spans="12:58" s="84" customFormat="1"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  <c r="AD708" s="87"/>
      <c r="AE708" s="87"/>
      <c r="AF708" s="87"/>
      <c r="AG708" s="87"/>
      <c r="AH708" s="87"/>
      <c r="AI708" s="87"/>
      <c r="AJ708" s="87"/>
      <c r="AK708" s="87"/>
      <c r="AL708" s="87"/>
      <c r="AM708" s="87"/>
      <c r="AN708" s="87"/>
      <c r="AO708" s="87"/>
      <c r="AP708" s="87"/>
      <c r="AQ708" s="87"/>
      <c r="AR708" s="87"/>
      <c r="AS708" s="87"/>
      <c r="AT708" s="87"/>
      <c r="AU708" s="87"/>
      <c r="AV708" s="87"/>
      <c r="AW708" s="87"/>
      <c r="AX708" s="87"/>
      <c r="AY708" s="87"/>
      <c r="AZ708" s="87"/>
      <c r="BA708" s="87"/>
      <c r="BB708" s="87"/>
      <c r="BC708" s="87"/>
      <c r="BD708" s="87"/>
      <c r="BE708" s="87"/>
      <c r="BF708" s="87"/>
    </row>
    <row r="709" spans="12:58" s="84" customFormat="1"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87"/>
      <c r="AE709" s="87"/>
      <c r="AF709" s="87"/>
      <c r="AG709" s="87"/>
      <c r="AH709" s="87"/>
      <c r="AI709" s="87"/>
      <c r="AJ709" s="87"/>
      <c r="AK709" s="87"/>
      <c r="AL709" s="87"/>
      <c r="AM709" s="87"/>
      <c r="AN709" s="87"/>
      <c r="AO709" s="87"/>
      <c r="AP709" s="87"/>
      <c r="AQ709" s="87"/>
      <c r="AR709" s="87"/>
      <c r="AS709" s="87"/>
      <c r="AT709" s="87"/>
      <c r="AU709" s="87"/>
      <c r="AV709" s="87"/>
      <c r="AW709" s="87"/>
      <c r="AX709" s="87"/>
      <c r="AY709" s="87"/>
      <c r="AZ709" s="87"/>
      <c r="BA709" s="87"/>
      <c r="BB709" s="87"/>
      <c r="BC709" s="87"/>
      <c r="BD709" s="87"/>
      <c r="BE709" s="87"/>
      <c r="BF709" s="87"/>
    </row>
    <row r="710" spans="12:58" s="84" customFormat="1"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  <c r="AD710" s="87"/>
      <c r="AE710" s="87"/>
      <c r="AF710" s="87"/>
      <c r="AG710" s="87"/>
      <c r="AH710" s="87"/>
      <c r="AI710" s="87"/>
      <c r="AJ710" s="87"/>
      <c r="AK710" s="87"/>
      <c r="AL710" s="87"/>
      <c r="AM710" s="87"/>
      <c r="AN710" s="87"/>
      <c r="AO710" s="87"/>
      <c r="AP710" s="87"/>
      <c r="AQ710" s="87"/>
      <c r="AR710" s="87"/>
      <c r="AS710" s="87"/>
      <c r="AT710" s="87"/>
      <c r="AU710" s="87"/>
      <c r="AV710" s="87"/>
      <c r="AW710" s="87"/>
      <c r="AX710" s="87"/>
      <c r="AY710" s="87"/>
      <c r="AZ710" s="87"/>
      <c r="BA710" s="87"/>
      <c r="BB710" s="87"/>
      <c r="BC710" s="87"/>
      <c r="BD710" s="87"/>
      <c r="BE710" s="87"/>
      <c r="BF710" s="87"/>
    </row>
    <row r="711" spans="12:58" s="84" customFormat="1"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  <c r="AD711" s="87"/>
      <c r="AE711" s="87"/>
      <c r="AF711" s="87"/>
      <c r="AG711" s="87"/>
      <c r="AH711" s="87"/>
      <c r="AI711" s="87"/>
      <c r="AJ711" s="87"/>
      <c r="AK711" s="87"/>
      <c r="AL711" s="87"/>
      <c r="AM711" s="87"/>
      <c r="AN711" s="87"/>
      <c r="AO711" s="87"/>
      <c r="AP711" s="87"/>
      <c r="AQ711" s="87"/>
      <c r="AR711" s="87"/>
      <c r="AS711" s="87"/>
      <c r="AT711" s="87"/>
      <c r="AU711" s="87"/>
      <c r="AV711" s="87"/>
      <c r="AW711" s="87"/>
      <c r="AX711" s="87"/>
      <c r="AY711" s="87"/>
      <c r="AZ711" s="87"/>
      <c r="BA711" s="87"/>
      <c r="BB711" s="87"/>
      <c r="BC711" s="87"/>
      <c r="BD711" s="87"/>
      <c r="BE711" s="87"/>
      <c r="BF711" s="87"/>
    </row>
    <row r="712" spans="12:58" s="84" customFormat="1"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  <c r="AD712" s="87"/>
      <c r="AE712" s="87"/>
      <c r="AF712" s="87"/>
      <c r="AG712" s="87"/>
      <c r="AH712" s="87"/>
      <c r="AI712" s="87"/>
      <c r="AJ712" s="87"/>
      <c r="AK712" s="87"/>
      <c r="AL712" s="87"/>
      <c r="AM712" s="87"/>
      <c r="AN712" s="87"/>
      <c r="AO712" s="87"/>
      <c r="AP712" s="87"/>
      <c r="AQ712" s="87"/>
      <c r="AR712" s="87"/>
      <c r="AS712" s="87"/>
      <c r="AT712" s="87"/>
      <c r="AU712" s="87"/>
      <c r="AV712" s="87"/>
      <c r="AW712" s="87"/>
      <c r="AX712" s="87"/>
      <c r="AY712" s="87"/>
      <c r="AZ712" s="87"/>
      <c r="BA712" s="87"/>
      <c r="BB712" s="87"/>
      <c r="BC712" s="87"/>
      <c r="BD712" s="87"/>
      <c r="BE712" s="87"/>
      <c r="BF712" s="87"/>
    </row>
    <row r="713" spans="12:58" s="84" customFormat="1"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  <c r="AD713" s="87"/>
      <c r="AE713" s="87"/>
      <c r="AF713" s="87"/>
      <c r="AG713" s="87"/>
      <c r="AH713" s="87"/>
      <c r="AI713" s="87"/>
      <c r="AJ713" s="87"/>
      <c r="AK713" s="87"/>
      <c r="AL713" s="87"/>
      <c r="AM713" s="87"/>
      <c r="AN713" s="87"/>
      <c r="AO713" s="87"/>
      <c r="AP713" s="87"/>
      <c r="AQ713" s="87"/>
      <c r="AR713" s="87"/>
      <c r="AS713" s="87"/>
      <c r="AT713" s="87"/>
      <c r="AU713" s="87"/>
      <c r="AV713" s="87"/>
      <c r="AW713" s="87"/>
      <c r="AX713" s="87"/>
      <c r="AY713" s="87"/>
      <c r="AZ713" s="87"/>
      <c r="BA713" s="87"/>
      <c r="BB713" s="87"/>
      <c r="BC713" s="87"/>
      <c r="BD713" s="87"/>
      <c r="BE713" s="87"/>
      <c r="BF713" s="87"/>
    </row>
    <row r="714" spans="12:58" s="84" customFormat="1"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87"/>
      <c r="AE714" s="87"/>
      <c r="AF714" s="87"/>
      <c r="AG714" s="87"/>
      <c r="AH714" s="87"/>
      <c r="AI714" s="87"/>
      <c r="AJ714" s="87"/>
      <c r="AK714" s="87"/>
      <c r="AL714" s="87"/>
      <c r="AM714" s="87"/>
      <c r="AN714" s="87"/>
      <c r="AO714" s="87"/>
      <c r="AP714" s="87"/>
      <c r="AQ714" s="87"/>
      <c r="AR714" s="87"/>
      <c r="AS714" s="87"/>
      <c r="AT714" s="87"/>
      <c r="AU714" s="87"/>
      <c r="AV714" s="87"/>
      <c r="AW714" s="87"/>
      <c r="AX714" s="87"/>
      <c r="AY714" s="87"/>
      <c r="AZ714" s="87"/>
      <c r="BA714" s="87"/>
      <c r="BB714" s="87"/>
      <c r="BC714" s="87"/>
      <c r="BD714" s="87"/>
      <c r="BE714" s="87"/>
      <c r="BF714" s="87"/>
    </row>
    <row r="715" spans="12:58" s="84" customFormat="1"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  <c r="AD715" s="87"/>
      <c r="AE715" s="87"/>
      <c r="AF715" s="87"/>
      <c r="AG715" s="87"/>
      <c r="AH715" s="87"/>
      <c r="AI715" s="87"/>
      <c r="AJ715" s="87"/>
      <c r="AK715" s="87"/>
      <c r="AL715" s="87"/>
      <c r="AM715" s="87"/>
      <c r="AN715" s="87"/>
      <c r="AO715" s="87"/>
      <c r="AP715" s="87"/>
      <c r="AQ715" s="87"/>
      <c r="AR715" s="87"/>
      <c r="AS715" s="87"/>
      <c r="AT715" s="87"/>
      <c r="AU715" s="87"/>
      <c r="AV715" s="87"/>
      <c r="AW715" s="87"/>
      <c r="AX715" s="87"/>
      <c r="AY715" s="87"/>
      <c r="AZ715" s="87"/>
      <c r="BA715" s="87"/>
      <c r="BB715" s="87"/>
      <c r="BC715" s="87"/>
      <c r="BD715" s="87"/>
      <c r="BE715" s="87"/>
      <c r="BF715" s="87"/>
    </row>
    <row r="716" spans="12:58" s="84" customFormat="1"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  <c r="AD716" s="87"/>
      <c r="AE716" s="87"/>
      <c r="AF716" s="87"/>
      <c r="AG716" s="87"/>
      <c r="AH716" s="87"/>
      <c r="AI716" s="87"/>
      <c r="AJ716" s="87"/>
      <c r="AK716" s="87"/>
      <c r="AL716" s="87"/>
      <c r="AM716" s="87"/>
      <c r="AN716" s="87"/>
      <c r="AO716" s="87"/>
      <c r="AP716" s="87"/>
      <c r="AQ716" s="87"/>
      <c r="AR716" s="87"/>
      <c r="AS716" s="87"/>
      <c r="AT716" s="87"/>
      <c r="AU716" s="87"/>
      <c r="AV716" s="87"/>
      <c r="AW716" s="87"/>
      <c r="AX716" s="87"/>
      <c r="AY716" s="87"/>
      <c r="AZ716" s="87"/>
      <c r="BA716" s="87"/>
      <c r="BB716" s="87"/>
      <c r="BC716" s="87"/>
      <c r="BD716" s="87"/>
      <c r="BE716" s="87"/>
      <c r="BF716" s="87"/>
    </row>
    <row r="717" spans="12:58" s="84" customFormat="1"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  <c r="AD717" s="87"/>
      <c r="AE717" s="87"/>
      <c r="AF717" s="87"/>
      <c r="AG717" s="87"/>
      <c r="AH717" s="87"/>
      <c r="AI717" s="87"/>
      <c r="AJ717" s="87"/>
      <c r="AK717" s="87"/>
      <c r="AL717" s="87"/>
      <c r="AM717" s="87"/>
      <c r="AN717" s="87"/>
      <c r="AO717" s="87"/>
      <c r="AP717" s="87"/>
      <c r="AQ717" s="87"/>
      <c r="AR717" s="87"/>
      <c r="AS717" s="87"/>
      <c r="AT717" s="87"/>
      <c r="AU717" s="87"/>
      <c r="AV717" s="87"/>
      <c r="AW717" s="87"/>
      <c r="AX717" s="87"/>
      <c r="AY717" s="87"/>
      <c r="AZ717" s="87"/>
      <c r="BA717" s="87"/>
      <c r="BB717" s="87"/>
      <c r="BC717" s="87"/>
      <c r="BD717" s="87"/>
      <c r="BE717" s="87"/>
      <c r="BF717" s="87"/>
    </row>
    <row r="718" spans="12:58" s="84" customFormat="1"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  <c r="AD718" s="87"/>
      <c r="AE718" s="87"/>
      <c r="AF718" s="87"/>
      <c r="AG718" s="87"/>
      <c r="AH718" s="87"/>
      <c r="AI718" s="87"/>
      <c r="AJ718" s="87"/>
      <c r="AK718" s="87"/>
      <c r="AL718" s="87"/>
      <c r="AM718" s="87"/>
      <c r="AN718" s="87"/>
      <c r="AO718" s="87"/>
      <c r="AP718" s="87"/>
      <c r="AQ718" s="87"/>
      <c r="AR718" s="87"/>
      <c r="AS718" s="87"/>
      <c r="AT718" s="87"/>
      <c r="AU718" s="87"/>
      <c r="AV718" s="87"/>
      <c r="AW718" s="87"/>
      <c r="AX718" s="87"/>
      <c r="AY718" s="87"/>
      <c r="AZ718" s="87"/>
      <c r="BA718" s="87"/>
      <c r="BB718" s="87"/>
      <c r="BC718" s="87"/>
      <c r="BD718" s="87"/>
      <c r="BE718" s="87"/>
      <c r="BF718" s="87"/>
    </row>
    <row r="719" spans="12:58" s="84" customFormat="1"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  <c r="AD719" s="87"/>
      <c r="AE719" s="87"/>
      <c r="AF719" s="87"/>
      <c r="AG719" s="87"/>
      <c r="AH719" s="87"/>
      <c r="AI719" s="87"/>
      <c r="AJ719" s="87"/>
      <c r="AK719" s="87"/>
      <c r="AL719" s="87"/>
      <c r="AM719" s="87"/>
      <c r="AN719" s="87"/>
      <c r="AO719" s="87"/>
      <c r="AP719" s="87"/>
      <c r="AQ719" s="87"/>
      <c r="AR719" s="87"/>
      <c r="AS719" s="87"/>
      <c r="AT719" s="87"/>
      <c r="AU719" s="87"/>
      <c r="AV719" s="87"/>
      <c r="AW719" s="87"/>
      <c r="AX719" s="87"/>
      <c r="AY719" s="87"/>
      <c r="AZ719" s="87"/>
      <c r="BA719" s="87"/>
      <c r="BB719" s="87"/>
      <c r="BC719" s="87"/>
      <c r="BD719" s="87"/>
      <c r="BE719" s="87"/>
      <c r="BF719" s="87"/>
    </row>
    <row r="720" spans="12:58" s="84" customFormat="1"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  <c r="AD720" s="87"/>
      <c r="AE720" s="87"/>
      <c r="AF720" s="87"/>
      <c r="AG720" s="87"/>
      <c r="AH720" s="87"/>
      <c r="AI720" s="87"/>
      <c r="AJ720" s="87"/>
      <c r="AK720" s="87"/>
      <c r="AL720" s="87"/>
      <c r="AM720" s="87"/>
      <c r="AN720" s="87"/>
      <c r="AO720" s="87"/>
      <c r="AP720" s="87"/>
      <c r="AQ720" s="87"/>
      <c r="AR720" s="87"/>
      <c r="AS720" s="87"/>
      <c r="AT720" s="87"/>
      <c r="AU720" s="87"/>
      <c r="AV720" s="87"/>
      <c r="AW720" s="87"/>
      <c r="AX720" s="87"/>
      <c r="AY720" s="87"/>
      <c r="AZ720" s="87"/>
      <c r="BA720" s="87"/>
      <c r="BB720" s="87"/>
      <c r="BC720" s="87"/>
      <c r="BD720" s="87"/>
      <c r="BE720" s="87"/>
      <c r="BF720" s="87"/>
    </row>
    <row r="721" spans="12:58" s="84" customFormat="1"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  <c r="AD721" s="87"/>
      <c r="AE721" s="87"/>
      <c r="AF721" s="87"/>
      <c r="AG721" s="87"/>
      <c r="AH721" s="87"/>
      <c r="AI721" s="87"/>
      <c r="AJ721" s="87"/>
      <c r="AK721" s="87"/>
      <c r="AL721" s="87"/>
      <c r="AM721" s="87"/>
      <c r="AN721" s="87"/>
      <c r="AO721" s="87"/>
      <c r="AP721" s="87"/>
      <c r="AQ721" s="87"/>
      <c r="AR721" s="87"/>
      <c r="AS721" s="87"/>
      <c r="AT721" s="87"/>
      <c r="AU721" s="87"/>
      <c r="AV721" s="87"/>
      <c r="AW721" s="87"/>
      <c r="AX721" s="87"/>
      <c r="AY721" s="87"/>
      <c r="AZ721" s="87"/>
      <c r="BA721" s="87"/>
      <c r="BB721" s="87"/>
      <c r="BC721" s="87"/>
      <c r="BD721" s="87"/>
      <c r="BE721" s="87"/>
      <c r="BF721" s="87"/>
    </row>
    <row r="722" spans="12:58" s="84" customFormat="1"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  <c r="AD722" s="87"/>
      <c r="AE722" s="87"/>
      <c r="AF722" s="87"/>
      <c r="AG722" s="87"/>
      <c r="AH722" s="87"/>
      <c r="AI722" s="87"/>
      <c r="AJ722" s="87"/>
      <c r="AK722" s="87"/>
      <c r="AL722" s="87"/>
      <c r="AM722" s="87"/>
      <c r="AN722" s="87"/>
      <c r="AO722" s="87"/>
      <c r="AP722" s="87"/>
      <c r="AQ722" s="87"/>
      <c r="AR722" s="87"/>
      <c r="AS722" s="87"/>
      <c r="AT722" s="87"/>
      <c r="AU722" s="87"/>
      <c r="AV722" s="87"/>
      <c r="AW722" s="87"/>
      <c r="AX722" s="87"/>
      <c r="AY722" s="87"/>
      <c r="AZ722" s="87"/>
      <c r="BA722" s="87"/>
      <c r="BB722" s="87"/>
      <c r="BC722" s="87"/>
      <c r="BD722" s="87"/>
      <c r="BE722" s="87"/>
      <c r="BF722" s="87"/>
    </row>
    <row r="723" spans="12:58" s="84" customFormat="1"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  <c r="AD723" s="87"/>
      <c r="AE723" s="87"/>
      <c r="AF723" s="87"/>
      <c r="AG723" s="87"/>
      <c r="AH723" s="87"/>
      <c r="AI723" s="87"/>
      <c r="AJ723" s="87"/>
      <c r="AK723" s="87"/>
      <c r="AL723" s="87"/>
      <c r="AM723" s="87"/>
      <c r="AN723" s="87"/>
      <c r="AO723" s="87"/>
      <c r="AP723" s="87"/>
      <c r="AQ723" s="87"/>
      <c r="AR723" s="87"/>
      <c r="AS723" s="87"/>
      <c r="AT723" s="87"/>
      <c r="AU723" s="87"/>
      <c r="AV723" s="87"/>
      <c r="AW723" s="87"/>
      <c r="AX723" s="87"/>
      <c r="AY723" s="87"/>
      <c r="AZ723" s="87"/>
      <c r="BA723" s="87"/>
      <c r="BB723" s="87"/>
      <c r="BC723" s="87"/>
      <c r="BD723" s="87"/>
      <c r="BE723" s="87"/>
      <c r="BF723" s="87"/>
    </row>
    <row r="724" spans="12:58" s="84" customFormat="1"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  <c r="AD724" s="87"/>
      <c r="AE724" s="87"/>
      <c r="AF724" s="87"/>
      <c r="AG724" s="87"/>
      <c r="AH724" s="87"/>
      <c r="AI724" s="87"/>
      <c r="AJ724" s="87"/>
      <c r="AK724" s="87"/>
      <c r="AL724" s="87"/>
      <c r="AM724" s="87"/>
      <c r="AN724" s="87"/>
      <c r="AO724" s="87"/>
      <c r="AP724" s="87"/>
      <c r="AQ724" s="87"/>
      <c r="AR724" s="87"/>
      <c r="AS724" s="87"/>
      <c r="AT724" s="87"/>
      <c r="AU724" s="87"/>
      <c r="AV724" s="87"/>
      <c r="AW724" s="87"/>
      <c r="AX724" s="87"/>
      <c r="AY724" s="87"/>
      <c r="AZ724" s="87"/>
      <c r="BA724" s="87"/>
      <c r="BB724" s="87"/>
      <c r="BC724" s="87"/>
      <c r="BD724" s="87"/>
      <c r="BE724" s="87"/>
      <c r="BF724" s="87"/>
    </row>
    <row r="725" spans="12:58" s="84" customFormat="1"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  <c r="AD725" s="87"/>
      <c r="AE725" s="87"/>
      <c r="AF725" s="87"/>
      <c r="AG725" s="87"/>
      <c r="AH725" s="87"/>
      <c r="AI725" s="87"/>
      <c r="AJ725" s="87"/>
      <c r="AK725" s="87"/>
      <c r="AL725" s="87"/>
      <c r="AM725" s="87"/>
      <c r="AN725" s="87"/>
      <c r="AO725" s="87"/>
      <c r="AP725" s="87"/>
      <c r="AQ725" s="87"/>
      <c r="AR725" s="87"/>
      <c r="AS725" s="87"/>
      <c r="AT725" s="87"/>
      <c r="AU725" s="87"/>
      <c r="AV725" s="87"/>
      <c r="AW725" s="87"/>
      <c r="AX725" s="87"/>
      <c r="AY725" s="87"/>
      <c r="AZ725" s="87"/>
      <c r="BA725" s="87"/>
      <c r="BB725" s="87"/>
      <c r="BC725" s="87"/>
      <c r="BD725" s="87"/>
      <c r="BE725" s="87"/>
      <c r="BF725" s="87"/>
    </row>
    <row r="726" spans="12:58" s="84" customFormat="1"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  <c r="AD726" s="87"/>
      <c r="AE726" s="87"/>
      <c r="AF726" s="87"/>
      <c r="AG726" s="87"/>
      <c r="AH726" s="87"/>
      <c r="AI726" s="87"/>
      <c r="AJ726" s="87"/>
      <c r="AK726" s="87"/>
      <c r="AL726" s="87"/>
      <c r="AM726" s="87"/>
      <c r="AN726" s="87"/>
      <c r="AO726" s="87"/>
      <c r="AP726" s="87"/>
      <c r="AQ726" s="87"/>
      <c r="AR726" s="87"/>
      <c r="AS726" s="87"/>
      <c r="AT726" s="87"/>
      <c r="AU726" s="87"/>
      <c r="AV726" s="87"/>
      <c r="AW726" s="87"/>
      <c r="AX726" s="87"/>
      <c r="AY726" s="87"/>
      <c r="AZ726" s="87"/>
      <c r="BA726" s="87"/>
      <c r="BB726" s="87"/>
      <c r="BC726" s="87"/>
      <c r="BD726" s="87"/>
      <c r="BE726" s="87"/>
      <c r="BF726" s="87"/>
    </row>
    <row r="727" spans="12:58" s="84" customFormat="1"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  <c r="AD727" s="87"/>
      <c r="AE727" s="87"/>
      <c r="AF727" s="87"/>
      <c r="AG727" s="87"/>
      <c r="AH727" s="87"/>
      <c r="AI727" s="87"/>
      <c r="AJ727" s="87"/>
      <c r="AK727" s="87"/>
      <c r="AL727" s="87"/>
      <c r="AM727" s="87"/>
      <c r="AN727" s="87"/>
      <c r="AO727" s="87"/>
      <c r="AP727" s="87"/>
      <c r="AQ727" s="87"/>
      <c r="AR727" s="87"/>
      <c r="AS727" s="87"/>
      <c r="AT727" s="87"/>
      <c r="AU727" s="87"/>
      <c r="AV727" s="87"/>
      <c r="AW727" s="87"/>
      <c r="AX727" s="87"/>
      <c r="AY727" s="87"/>
      <c r="AZ727" s="87"/>
      <c r="BA727" s="87"/>
      <c r="BB727" s="87"/>
      <c r="BC727" s="87"/>
      <c r="BD727" s="87"/>
      <c r="BE727" s="87"/>
      <c r="BF727" s="87"/>
    </row>
    <row r="728" spans="12:58" s="84" customFormat="1"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  <c r="AD728" s="87"/>
      <c r="AE728" s="87"/>
      <c r="AF728" s="87"/>
      <c r="AG728" s="87"/>
      <c r="AH728" s="87"/>
      <c r="AI728" s="87"/>
      <c r="AJ728" s="87"/>
      <c r="AK728" s="87"/>
      <c r="AL728" s="87"/>
      <c r="AM728" s="87"/>
      <c r="AN728" s="87"/>
      <c r="AO728" s="87"/>
      <c r="AP728" s="87"/>
      <c r="AQ728" s="87"/>
      <c r="AR728" s="87"/>
      <c r="AS728" s="87"/>
      <c r="AT728" s="87"/>
      <c r="AU728" s="87"/>
      <c r="AV728" s="87"/>
      <c r="AW728" s="87"/>
      <c r="AX728" s="87"/>
      <c r="AY728" s="87"/>
      <c r="AZ728" s="87"/>
      <c r="BA728" s="87"/>
      <c r="BB728" s="87"/>
      <c r="BC728" s="87"/>
      <c r="BD728" s="87"/>
      <c r="BE728" s="87"/>
      <c r="BF728" s="87"/>
    </row>
    <row r="729" spans="12:58" s="84" customFormat="1"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  <c r="AD729" s="87"/>
      <c r="AE729" s="87"/>
      <c r="AF729" s="87"/>
      <c r="AG729" s="87"/>
      <c r="AH729" s="87"/>
      <c r="AI729" s="87"/>
      <c r="AJ729" s="87"/>
      <c r="AK729" s="87"/>
      <c r="AL729" s="87"/>
      <c r="AM729" s="87"/>
      <c r="AN729" s="87"/>
      <c r="AO729" s="87"/>
      <c r="AP729" s="87"/>
      <c r="AQ729" s="87"/>
      <c r="AR729" s="87"/>
      <c r="AS729" s="87"/>
      <c r="AT729" s="87"/>
      <c r="AU729" s="87"/>
      <c r="AV729" s="87"/>
      <c r="AW729" s="87"/>
      <c r="AX729" s="87"/>
      <c r="AY729" s="87"/>
      <c r="AZ729" s="87"/>
      <c r="BA729" s="87"/>
      <c r="BB729" s="87"/>
      <c r="BC729" s="87"/>
      <c r="BD729" s="87"/>
      <c r="BE729" s="87"/>
      <c r="BF729" s="87"/>
    </row>
    <row r="730" spans="12:58" s="84" customFormat="1"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  <c r="AD730" s="87"/>
      <c r="AE730" s="87"/>
      <c r="AF730" s="87"/>
      <c r="AG730" s="87"/>
      <c r="AH730" s="87"/>
      <c r="AI730" s="87"/>
      <c r="AJ730" s="87"/>
      <c r="AK730" s="87"/>
      <c r="AL730" s="87"/>
      <c r="AM730" s="87"/>
      <c r="AN730" s="87"/>
      <c r="AO730" s="87"/>
      <c r="AP730" s="87"/>
      <c r="AQ730" s="87"/>
      <c r="AR730" s="87"/>
      <c r="AS730" s="87"/>
      <c r="AT730" s="87"/>
      <c r="AU730" s="87"/>
      <c r="AV730" s="87"/>
      <c r="AW730" s="87"/>
      <c r="AX730" s="87"/>
      <c r="AY730" s="87"/>
      <c r="AZ730" s="87"/>
      <c r="BA730" s="87"/>
      <c r="BB730" s="87"/>
      <c r="BC730" s="87"/>
      <c r="BD730" s="87"/>
      <c r="BE730" s="87"/>
      <c r="BF730" s="87"/>
    </row>
    <row r="731" spans="12:58" s="84" customFormat="1"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  <c r="AD731" s="87"/>
      <c r="AE731" s="87"/>
      <c r="AF731" s="87"/>
      <c r="AG731" s="87"/>
      <c r="AH731" s="87"/>
      <c r="AI731" s="87"/>
      <c r="AJ731" s="87"/>
      <c r="AK731" s="87"/>
      <c r="AL731" s="87"/>
      <c r="AM731" s="87"/>
      <c r="AN731" s="87"/>
      <c r="AO731" s="87"/>
      <c r="AP731" s="87"/>
      <c r="AQ731" s="87"/>
      <c r="AR731" s="87"/>
      <c r="AS731" s="87"/>
      <c r="AT731" s="87"/>
      <c r="AU731" s="87"/>
      <c r="AV731" s="87"/>
      <c r="AW731" s="87"/>
      <c r="AX731" s="87"/>
      <c r="AY731" s="87"/>
      <c r="AZ731" s="87"/>
      <c r="BA731" s="87"/>
      <c r="BB731" s="87"/>
      <c r="BC731" s="87"/>
      <c r="BD731" s="87"/>
      <c r="BE731" s="87"/>
      <c r="BF731" s="87"/>
    </row>
    <row r="732" spans="12:58" s="84" customFormat="1"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  <c r="AD732" s="87"/>
      <c r="AE732" s="87"/>
      <c r="AF732" s="87"/>
      <c r="AG732" s="87"/>
      <c r="AH732" s="87"/>
      <c r="AI732" s="87"/>
      <c r="AJ732" s="87"/>
      <c r="AK732" s="87"/>
      <c r="AL732" s="87"/>
      <c r="AM732" s="87"/>
      <c r="AN732" s="87"/>
      <c r="AO732" s="87"/>
      <c r="AP732" s="87"/>
      <c r="AQ732" s="87"/>
      <c r="AR732" s="87"/>
      <c r="AS732" s="87"/>
      <c r="AT732" s="87"/>
      <c r="AU732" s="87"/>
      <c r="AV732" s="87"/>
      <c r="AW732" s="87"/>
      <c r="AX732" s="87"/>
      <c r="AY732" s="87"/>
      <c r="AZ732" s="87"/>
      <c r="BA732" s="87"/>
      <c r="BB732" s="87"/>
      <c r="BC732" s="87"/>
      <c r="BD732" s="87"/>
      <c r="BE732" s="87"/>
      <c r="BF732" s="87"/>
    </row>
    <row r="733" spans="12:58" s="84" customFormat="1"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  <c r="AD733" s="87"/>
      <c r="AE733" s="87"/>
      <c r="AF733" s="87"/>
      <c r="AG733" s="87"/>
      <c r="AH733" s="87"/>
      <c r="AI733" s="87"/>
      <c r="AJ733" s="87"/>
      <c r="AK733" s="87"/>
      <c r="AL733" s="87"/>
      <c r="AM733" s="87"/>
      <c r="AN733" s="87"/>
      <c r="AO733" s="87"/>
      <c r="AP733" s="87"/>
      <c r="AQ733" s="87"/>
      <c r="AR733" s="87"/>
      <c r="AS733" s="87"/>
      <c r="AT733" s="87"/>
      <c r="AU733" s="87"/>
      <c r="AV733" s="87"/>
      <c r="AW733" s="87"/>
      <c r="AX733" s="87"/>
      <c r="AY733" s="87"/>
      <c r="AZ733" s="87"/>
      <c r="BA733" s="87"/>
      <c r="BB733" s="87"/>
      <c r="BC733" s="87"/>
      <c r="BD733" s="87"/>
      <c r="BE733" s="87"/>
      <c r="BF733" s="87"/>
    </row>
    <row r="734" spans="12:58" s="84" customFormat="1"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  <c r="AD734" s="87"/>
      <c r="AE734" s="87"/>
      <c r="AF734" s="87"/>
      <c r="AG734" s="87"/>
      <c r="AH734" s="87"/>
      <c r="AI734" s="87"/>
      <c r="AJ734" s="87"/>
      <c r="AK734" s="87"/>
      <c r="AL734" s="87"/>
      <c r="AM734" s="87"/>
      <c r="AN734" s="87"/>
      <c r="AO734" s="87"/>
      <c r="AP734" s="87"/>
      <c r="AQ734" s="87"/>
      <c r="AR734" s="87"/>
      <c r="AS734" s="87"/>
      <c r="AT734" s="87"/>
      <c r="AU734" s="87"/>
      <c r="AV734" s="87"/>
      <c r="AW734" s="87"/>
      <c r="AX734" s="87"/>
      <c r="AY734" s="87"/>
      <c r="AZ734" s="87"/>
      <c r="BA734" s="87"/>
      <c r="BB734" s="87"/>
      <c r="BC734" s="87"/>
      <c r="BD734" s="87"/>
      <c r="BE734" s="87"/>
      <c r="BF734" s="87"/>
    </row>
    <row r="735" spans="12:58" s="84" customFormat="1"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  <c r="AD735" s="87"/>
      <c r="AE735" s="87"/>
      <c r="AF735" s="87"/>
      <c r="AG735" s="87"/>
      <c r="AH735" s="87"/>
      <c r="AI735" s="87"/>
      <c r="AJ735" s="87"/>
      <c r="AK735" s="87"/>
      <c r="AL735" s="87"/>
      <c r="AM735" s="87"/>
      <c r="AN735" s="87"/>
      <c r="AO735" s="87"/>
      <c r="AP735" s="87"/>
      <c r="AQ735" s="87"/>
      <c r="AR735" s="87"/>
      <c r="AS735" s="87"/>
      <c r="AT735" s="87"/>
      <c r="AU735" s="87"/>
      <c r="AV735" s="87"/>
      <c r="AW735" s="87"/>
      <c r="AX735" s="87"/>
      <c r="AY735" s="87"/>
      <c r="AZ735" s="87"/>
      <c r="BA735" s="87"/>
      <c r="BB735" s="87"/>
      <c r="BC735" s="87"/>
      <c r="BD735" s="87"/>
      <c r="BE735" s="87"/>
      <c r="BF735" s="87"/>
    </row>
    <row r="736" spans="12:58" s="84" customFormat="1"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  <c r="AD736" s="87"/>
      <c r="AE736" s="87"/>
      <c r="AF736" s="87"/>
      <c r="AG736" s="87"/>
      <c r="AH736" s="87"/>
      <c r="AI736" s="87"/>
      <c r="AJ736" s="87"/>
      <c r="AK736" s="87"/>
      <c r="AL736" s="87"/>
      <c r="AM736" s="87"/>
      <c r="AN736" s="87"/>
      <c r="AO736" s="87"/>
      <c r="AP736" s="87"/>
      <c r="AQ736" s="87"/>
      <c r="AR736" s="87"/>
      <c r="AS736" s="87"/>
      <c r="AT736" s="87"/>
      <c r="AU736" s="87"/>
      <c r="AV736" s="87"/>
      <c r="AW736" s="87"/>
      <c r="AX736" s="87"/>
      <c r="AY736" s="87"/>
      <c r="AZ736" s="87"/>
      <c r="BA736" s="87"/>
      <c r="BB736" s="87"/>
      <c r="BC736" s="87"/>
      <c r="BD736" s="87"/>
      <c r="BE736" s="87"/>
      <c r="BF736" s="87"/>
    </row>
    <row r="737" spans="12:58" s="84" customFormat="1"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  <c r="AD737" s="87"/>
      <c r="AE737" s="87"/>
      <c r="AF737" s="87"/>
      <c r="AG737" s="87"/>
      <c r="AH737" s="87"/>
      <c r="AI737" s="87"/>
      <c r="AJ737" s="87"/>
      <c r="AK737" s="87"/>
      <c r="AL737" s="87"/>
      <c r="AM737" s="87"/>
      <c r="AN737" s="87"/>
      <c r="AO737" s="87"/>
      <c r="AP737" s="87"/>
      <c r="AQ737" s="87"/>
      <c r="AR737" s="87"/>
      <c r="AS737" s="87"/>
      <c r="AT737" s="87"/>
      <c r="AU737" s="87"/>
      <c r="AV737" s="87"/>
      <c r="AW737" s="87"/>
      <c r="AX737" s="87"/>
      <c r="AY737" s="87"/>
      <c r="AZ737" s="87"/>
      <c r="BA737" s="87"/>
      <c r="BB737" s="87"/>
      <c r="BC737" s="87"/>
      <c r="BD737" s="87"/>
      <c r="BE737" s="87"/>
      <c r="BF737" s="87"/>
    </row>
    <row r="738" spans="12:58" s="84" customFormat="1"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  <c r="AD738" s="87"/>
      <c r="AE738" s="87"/>
      <c r="AF738" s="87"/>
      <c r="AG738" s="87"/>
      <c r="AH738" s="87"/>
      <c r="AI738" s="87"/>
      <c r="AJ738" s="87"/>
      <c r="AK738" s="87"/>
      <c r="AL738" s="87"/>
      <c r="AM738" s="87"/>
      <c r="AN738" s="87"/>
      <c r="AO738" s="87"/>
      <c r="AP738" s="87"/>
      <c r="AQ738" s="87"/>
      <c r="AR738" s="87"/>
      <c r="AS738" s="87"/>
      <c r="AT738" s="87"/>
      <c r="AU738" s="87"/>
      <c r="AV738" s="87"/>
      <c r="AW738" s="87"/>
      <c r="AX738" s="87"/>
      <c r="AY738" s="87"/>
      <c r="AZ738" s="87"/>
      <c r="BA738" s="87"/>
      <c r="BB738" s="87"/>
      <c r="BC738" s="87"/>
      <c r="BD738" s="87"/>
      <c r="BE738" s="87"/>
      <c r="BF738" s="87"/>
    </row>
    <row r="739" spans="12:58" s="84" customFormat="1"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  <c r="AD739" s="87"/>
      <c r="AE739" s="87"/>
      <c r="AF739" s="87"/>
      <c r="AG739" s="87"/>
      <c r="AH739" s="87"/>
      <c r="AI739" s="87"/>
      <c r="AJ739" s="87"/>
      <c r="AK739" s="87"/>
      <c r="AL739" s="87"/>
      <c r="AM739" s="87"/>
      <c r="AN739" s="87"/>
      <c r="AO739" s="87"/>
      <c r="AP739" s="87"/>
      <c r="AQ739" s="87"/>
      <c r="AR739" s="87"/>
      <c r="AS739" s="87"/>
      <c r="AT739" s="87"/>
      <c r="AU739" s="87"/>
      <c r="AV739" s="87"/>
      <c r="AW739" s="87"/>
      <c r="AX739" s="87"/>
      <c r="AY739" s="87"/>
      <c r="AZ739" s="87"/>
      <c r="BA739" s="87"/>
      <c r="BB739" s="87"/>
      <c r="BC739" s="87"/>
      <c r="BD739" s="87"/>
      <c r="BE739" s="87"/>
      <c r="BF739" s="87"/>
    </row>
    <row r="740" spans="12:58" s="84" customFormat="1"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  <c r="AD740" s="87"/>
      <c r="AE740" s="87"/>
      <c r="AF740" s="87"/>
      <c r="AG740" s="87"/>
      <c r="AH740" s="87"/>
      <c r="AI740" s="87"/>
      <c r="AJ740" s="87"/>
      <c r="AK740" s="87"/>
      <c r="AL740" s="87"/>
      <c r="AM740" s="87"/>
      <c r="AN740" s="87"/>
      <c r="AO740" s="87"/>
      <c r="AP740" s="87"/>
      <c r="AQ740" s="87"/>
      <c r="AR740" s="87"/>
      <c r="AS740" s="87"/>
      <c r="AT740" s="87"/>
      <c r="AU740" s="87"/>
      <c r="AV740" s="87"/>
      <c r="AW740" s="87"/>
      <c r="AX740" s="87"/>
      <c r="AY740" s="87"/>
      <c r="AZ740" s="87"/>
      <c r="BA740" s="87"/>
      <c r="BB740" s="87"/>
      <c r="BC740" s="87"/>
      <c r="BD740" s="87"/>
      <c r="BE740" s="87"/>
      <c r="BF740" s="87"/>
    </row>
    <row r="741" spans="12:58" s="84" customFormat="1"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  <c r="AD741" s="87"/>
      <c r="AE741" s="87"/>
      <c r="AF741" s="87"/>
      <c r="AG741" s="87"/>
      <c r="AH741" s="87"/>
      <c r="AI741" s="87"/>
      <c r="AJ741" s="87"/>
      <c r="AK741" s="87"/>
      <c r="AL741" s="87"/>
      <c r="AM741" s="87"/>
      <c r="AN741" s="87"/>
      <c r="AO741" s="87"/>
      <c r="AP741" s="87"/>
      <c r="AQ741" s="87"/>
      <c r="AR741" s="87"/>
      <c r="AS741" s="87"/>
      <c r="AT741" s="87"/>
      <c r="AU741" s="87"/>
      <c r="AV741" s="87"/>
      <c r="AW741" s="87"/>
      <c r="AX741" s="87"/>
      <c r="AY741" s="87"/>
      <c r="AZ741" s="87"/>
      <c r="BA741" s="87"/>
      <c r="BB741" s="87"/>
      <c r="BC741" s="87"/>
      <c r="BD741" s="87"/>
      <c r="BE741" s="87"/>
      <c r="BF741" s="87"/>
    </row>
    <row r="742" spans="12:58" s="84" customFormat="1"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  <c r="AD742" s="87"/>
      <c r="AE742" s="87"/>
      <c r="AF742" s="87"/>
      <c r="AG742" s="87"/>
      <c r="AH742" s="87"/>
      <c r="AI742" s="87"/>
      <c r="AJ742" s="87"/>
      <c r="AK742" s="87"/>
      <c r="AL742" s="87"/>
      <c r="AM742" s="87"/>
      <c r="AN742" s="87"/>
      <c r="AO742" s="87"/>
      <c r="AP742" s="87"/>
      <c r="AQ742" s="87"/>
      <c r="AR742" s="87"/>
      <c r="AS742" s="87"/>
      <c r="AT742" s="87"/>
      <c r="AU742" s="87"/>
      <c r="AV742" s="87"/>
      <c r="AW742" s="87"/>
      <c r="AX742" s="87"/>
      <c r="AY742" s="87"/>
      <c r="AZ742" s="87"/>
      <c r="BA742" s="87"/>
      <c r="BB742" s="87"/>
      <c r="BC742" s="87"/>
      <c r="BD742" s="87"/>
      <c r="BE742" s="87"/>
      <c r="BF742" s="87"/>
    </row>
    <row r="743" spans="12:58" s="84" customFormat="1"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  <c r="AD743" s="87"/>
      <c r="AE743" s="87"/>
      <c r="AF743" s="87"/>
      <c r="AG743" s="87"/>
      <c r="AH743" s="87"/>
      <c r="AI743" s="87"/>
      <c r="AJ743" s="87"/>
      <c r="AK743" s="87"/>
      <c r="AL743" s="87"/>
      <c r="AM743" s="87"/>
      <c r="AN743" s="87"/>
      <c r="AO743" s="87"/>
      <c r="AP743" s="87"/>
      <c r="AQ743" s="87"/>
      <c r="AR743" s="87"/>
      <c r="AS743" s="87"/>
      <c r="AT743" s="87"/>
      <c r="AU743" s="87"/>
      <c r="AV743" s="87"/>
      <c r="AW743" s="87"/>
      <c r="AX743" s="87"/>
      <c r="AY743" s="87"/>
      <c r="AZ743" s="87"/>
      <c r="BA743" s="87"/>
      <c r="BB743" s="87"/>
      <c r="BC743" s="87"/>
      <c r="BD743" s="87"/>
      <c r="BE743" s="87"/>
      <c r="BF743" s="87"/>
    </row>
    <row r="744" spans="12:58" s="84" customFormat="1"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  <c r="AD744" s="87"/>
      <c r="AE744" s="87"/>
      <c r="AF744" s="87"/>
      <c r="AG744" s="87"/>
      <c r="AH744" s="87"/>
      <c r="AI744" s="87"/>
      <c r="AJ744" s="87"/>
      <c r="AK744" s="87"/>
      <c r="AL744" s="87"/>
      <c r="AM744" s="87"/>
      <c r="AN744" s="87"/>
      <c r="AO744" s="87"/>
      <c r="AP744" s="87"/>
      <c r="AQ744" s="87"/>
      <c r="AR744" s="87"/>
      <c r="AS744" s="87"/>
      <c r="AT744" s="87"/>
      <c r="AU744" s="87"/>
      <c r="AV744" s="87"/>
      <c r="AW744" s="87"/>
      <c r="AX744" s="87"/>
      <c r="AY744" s="87"/>
      <c r="AZ744" s="87"/>
      <c r="BA744" s="87"/>
      <c r="BB744" s="87"/>
      <c r="BC744" s="87"/>
      <c r="BD744" s="87"/>
      <c r="BE744" s="87"/>
      <c r="BF744" s="87"/>
    </row>
    <row r="745" spans="12:58" s="84" customFormat="1"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  <c r="AD745" s="87"/>
      <c r="AE745" s="87"/>
      <c r="AF745" s="87"/>
      <c r="AG745" s="87"/>
      <c r="AH745" s="87"/>
      <c r="AI745" s="87"/>
      <c r="AJ745" s="87"/>
      <c r="AK745" s="87"/>
      <c r="AL745" s="87"/>
      <c r="AM745" s="87"/>
      <c r="AN745" s="87"/>
      <c r="AO745" s="87"/>
      <c r="AP745" s="87"/>
      <c r="AQ745" s="87"/>
      <c r="AR745" s="87"/>
      <c r="AS745" s="87"/>
      <c r="AT745" s="87"/>
      <c r="AU745" s="87"/>
      <c r="AV745" s="87"/>
      <c r="AW745" s="87"/>
      <c r="AX745" s="87"/>
      <c r="AY745" s="87"/>
      <c r="AZ745" s="87"/>
      <c r="BA745" s="87"/>
      <c r="BB745" s="87"/>
      <c r="BC745" s="87"/>
      <c r="BD745" s="87"/>
      <c r="BE745" s="87"/>
      <c r="BF745" s="87"/>
    </row>
    <row r="746" spans="12:58" s="84" customFormat="1"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  <c r="AD746" s="87"/>
      <c r="AE746" s="87"/>
      <c r="AF746" s="87"/>
      <c r="AG746" s="87"/>
      <c r="AH746" s="87"/>
      <c r="AI746" s="87"/>
      <c r="AJ746" s="87"/>
      <c r="AK746" s="87"/>
      <c r="AL746" s="87"/>
      <c r="AM746" s="87"/>
      <c r="AN746" s="87"/>
      <c r="AO746" s="87"/>
      <c r="AP746" s="87"/>
      <c r="AQ746" s="87"/>
      <c r="AR746" s="87"/>
      <c r="AS746" s="87"/>
      <c r="AT746" s="87"/>
      <c r="AU746" s="87"/>
      <c r="AV746" s="87"/>
      <c r="AW746" s="87"/>
      <c r="AX746" s="87"/>
      <c r="AY746" s="87"/>
      <c r="AZ746" s="87"/>
      <c r="BA746" s="87"/>
      <c r="BB746" s="87"/>
      <c r="BC746" s="87"/>
      <c r="BD746" s="87"/>
      <c r="BE746" s="87"/>
      <c r="BF746" s="87"/>
    </row>
    <row r="747" spans="12:58" s="84" customFormat="1"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  <c r="AD747" s="87"/>
      <c r="AE747" s="87"/>
      <c r="AF747" s="87"/>
      <c r="AG747" s="87"/>
      <c r="AH747" s="87"/>
      <c r="AI747" s="87"/>
      <c r="AJ747" s="87"/>
      <c r="AK747" s="87"/>
      <c r="AL747" s="87"/>
      <c r="AM747" s="87"/>
      <c r="AN747" s="87"/>
      <c r="AO747" s="87"/>
      <c r="AP747" s="87"/>
      <c r="AQ747" s="87"/>
      <c r="AR747" s="87"/>
      <c r="AS747" s="87"/>
      <c r="AT747" s="87"/>
      <c r="AU747" s="87"/>
      <c r="AV747" s="87"/>
      <c r="AW747" s="87"/>
      <c r="AX747" s="87"/>
      <c r="AY747" s="87"/>
      <c r="AZ747" s="87"/>
      <c r="BA747" s="87"/>
      <c r="BB747" s="87"/>
      <c r="BC747" s="87"/>
      <c r="BD747" s="87"/>
      <c r="BE747" s="87"/>
      <c r="BF747" s="87"/>
    </row>
    <row r="748" spans="12:58" s="84" customFormat="1"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  <c r="AD748" s="87"/>
      <c r="AE748" s="87"/>
      <c r="AF748" s="87"/>
      <c r="AG748" s="87"/>
      <c r="AH748" s="87"/>
      <c r="AI748" s="87"/>
      <c r="AJ748" s="87"/>
      <c r="AK748" s="87"/>
      <c r="AL748" s="87"/>
      <c r="AM748" s="87"/>
      <c r="AN748" s="87"/>
      <c r="AO748" s="87"/>
      <c r="AP748" s="87"/>
      <c r="AQ748" s="87"/>
      <c r="AR748" s="87"/>
      <c r="AS748" s="87"/>
      <c r="AT748" s="87"/>
      <c r="AU748" s="87"/>
      <c r="AV748" s="87"/>
      <c r="AW748" s="87"/>
      <c r="AX748" s="87"/>
      <c r="AY748" s="87"/>
      <c r="AZ748" s="87"/>
      <c r="BA748" s="87"/>
      <c r="BB748" s="87"/>
      <c r="BC748" s="87"/>
      <c r="BD748" s="87"/>
      <c r="BE748" s="87"/>
      <c r="BF748" s="87"/>
    </row>
    <row r="749" spans="12:58" s="84" customFormat="1"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  <c r="AD749" s="87"/>
      <c r="AE749" s="87"/>
      <c r="AF749" s="87"/>
      <c r="AG749" s="87"/>
      <c r="AH749" s="87"/>
      <c r="AI749" s="87"/>
      <c r="AJ749" s="87"/>
      <c r="AK749" s="87"/>
      <c r="AL749" s="87"/>
      <c r="AM749" s="87"/>
      <c r="AN749" s="87"/>
      <c r="AO749" s="87"/>
      <c r="AP749" s="87"/>
      <c r="AQ749" s="87"/>
      <c r="AR749" s="87"/>
      <c r="AS749" s="87"/>
      <c r="AT749" s="87"/>
      <c r="AU749" s="87"/>
      <c r="AV749" s="87"/>
      <c r="AW749" s="87"/>
      <c r="AX749" s="87"/>
      <c r="AY749" s="87"/>
      <c r="AZ749" s="87"/>
      <c r="BA749" s="87"/>
      <c r="BB749" s="87"/>
      <c r="BC749" s="87"/>
      <c r="BD749" s="87"/>
      <c r="BE749" s="87"/>
      <c r="BF749" s="87"/>
    </row>
    <row r="750" spans="12:58" s="84" customFormat="1"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  <c r="AD750" s="87"/>
      <c r="AE750" s="87"/>
      <c r="AF750" s="87"/>
      <c r="AG750" s="87"/>
      <c r="AH750" s="87"/>
      <c r="AI750" s="87"/>
      <c r="AJ750" s="87"/>
      <c r="AK750" s="87"/>
      <c r="AL750" s="87"/>
      <c r="AM750" s="87"/>
      <c r="AN750" s="87"/>
      <c r="AO750" s="87"/>
      <c r="AP750" s="87"/>
      <c r="AQ750" s="87"/>
      <c r="AR750" s="87"/>
      <c r="AS750" s="87"/>
      <c r="AT750" s="87"/>
      <c r="AU750" s="87"/>
      <c r="AV750" s="87"/>
      <c r="AW750" s="87"/>
      <c r="AX750" s="87"/>
      <c r="AY750" s="87"/>
      <c r="AZ750" s="87"/>
      <c r="BA750" s="87"/>
      <c r="BB750" s="87"/>
      <c r="BC750" s="87"/>
      <c r="BD750" s="87"/>
      <c r="BE750" s="87"/>
      <c r="BF750" s="87"/>
    </row>
    <row r="751" spans="12:58" s="84" customFormat="1"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  <c r="AD751" s="87"/>
      <c r="AE751" s="87"/>
      <c r="AF751" s="87"/>
      <c r="AG751" s="87"/>
      <c r="AH751" s="87"/>
      <c r="AI751" s="87"/>
      <c r="AJ751" s="87"/>
      <c r="AK751" s="87"/>
      <c r="AL751" s="87"/>
      <c r="AM751" s="87"/>
      <c r="AN751" s="87"/>
      <c r="AO751" s="87"/>
      <c r="AP751" s="87"/>
      <c r="AQ751" s="87"/>
      <c r="AR751" s="87"/>
      <c r="AS751" s="87"/>
      <c r="AT751" s="87"/>
      <c r="AU751" s="87"/>
      <c r="AV751" s="87"/>
      <c r="AW751" s="87"/>
      <c r="AX751" s="87"/>
      <c r="AY751" s="87"/>
      <c r="AZ751" s="87"/>
      <c r="BA751" s="87"/>
      <c r="BB751" s="87"/>
      <c r="BC751" s="87"/>
      <c r="BD751" s="87"/>
      <c r="BE751" s="87"/>
      <c r="BF751" s="87"/>
    </row>
    <row r="752" spans="12:58" s="84" customFormat="1"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  <c r="AD752" s="87"/>
      <c r="AE752" s="87"/>
      <c r="AF752" s="87"/>
      <c r="AG752" s="87"/>
      <c r="AH752" s="87"/>
      <c r="AI752" s="87"/>
      <c r="AJ752" s="87"/>
      <c r="AK752" s="87"/>
      <c r="AL752" s="87"/>
      <c r="AM752" s="87"/>
      <c r="AN752" s="87"/>
      <c r="AO752" s="87"/>
      <c r="AP752" s="87"/>
      <c r="AQ752" s="87"/>
      <c r="AR752" s="87"/>
      <c r="AS752" s="87"/>
      <c r="AT752" s="87"/>
      <c r="AU752" s="87"/>
      <c r="AV752" s="87"/>
      <c r="AW752" s="87"/>
      <c r="AX752" s="87"/>
      <c r="AY752" s="87"/>
      <c r="AZ752" s="87"/>
      <c r="BA752" s="87"/>
      <c r="BB752" s="87"/>
      <c r="BC752" s="87"/>
      <c r="BD752" s="87"/>
      <c r="BE752" s="87"/>
      <c r="BF752" s="87"/>
    </row>
    <row r="753" spans="12:58" s="84" customFormat="1"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  <c r="AD753" s="87"/>
      <c r="AE753" s="87"/>
      <c r="AF753" s="87"/>
      <c r="AG753" s="87"/>
      <c r="AH753" s="87"/>
      <c r="AI753" s="87"/>
      <c r="AJ753" s="87"/>
      <c r="AK753" s="87"/>
      <c r="AL753" s="87"/>
      <c r="AM753" s="87"/>
      <c r="AN753" s="87"/>
      <c r="AO753" s="87"/>
      <c r="AP753" s="87"/>
      <c r="AQ753" s="87"/>
      <c r="AR753" s="87"/>
      <c r="AS753" s="87"/>
      <c r="AT753" s="87"/>
      <c r="AU753" s="87"/>
      <c r="AV753" s="87"/>
      <c r="AW753" s="87"/>
      <c r="AX753" s="87"/>
      <c r="AY753" s="87"/>
      <c r="AZ753" s="87"/>
      <c r="BA753" s="87"/>
      <c r="BB753" s="87"/>
      <c r="BC753" s="87"/>
      <c r="BD753" s="87"/>
      <c r="BE753" s="87"/>
      <c r="BF753" s="87"/>
    </row>
    <row r="754" spans="12:58" s="84" customFormat="1"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87"/>
      <c r="AE754" s="87"/>
      <c r="AF754" s="87"/>
      <c r="AG754" s="87"/>
      <c r="AH754" s="87"/>
      <c r="AI754" s="87"/>
      <c r="AJ754" s="87"/>
      <c r="AK754" s="87"/>
      <c r="AL754" s="87"/>
      <c r="AM754" s="87"/>
      <c r="AN754" s="87"/>
      <c r="AO754" s="87"/>
      <c r="AP754" s="87"/>
      <c r="AQ754" s="87"/>
      <c r="AR754" s="87"/>
      <c r="AS754" s="87"/>
      <c r="AT754" s="87"/>
      <c r="AU754" s="87"/>
      <c r="AV754" s="87"/>
      <c r="AW754" s="87"/>
      <c r="AX754" s="87"/>
      <c r="AY754" s="87"/>
      <c r="AZ754" s="87"/>
      <c r="BA754" s="87"/>
      <c r="BB754" s="87"/>
      <c r="BC754" s="87"/>
      <c r="BD754" s="87"/>
      <c r="BE754" s="87"/>
      <c r="BF754" s="87"/>
    </row>
    <row r="755" spans="12:58" s="84" customFormat="1"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  <c r="AD755" s="87"/>
      <c r="AE755" s="87"/>
      <c r="AF755" s="87"/>
      <c r="AG755" s="87"/>
      <c r="AH755" s="87"/>
      <c r="AI755" s="87"/>
      <c r="AJ755" s="87"/>
      <c r="AK755" s="87"/>
      <c r="AL755" s="87"/>
      <c r="AM755" s="87"/>
      <c r="AN755" s="87"/>
      <c r="AO755" s="87"/>
      <c r="AP755" s="87"/>
      <c r="AQ755" s="87"/>
      <c r="AR755" s="87"/>
      <c r="AS755" s="87"/>
      <c r="AT755" s="87"/>
      <c r="AU755" s="87"/>
      <c r="AV755" s="87"/>
      <c r="AW755" s="87"/>
      <c r="AX755" s="87"/>
      <c r="AY755" s="87"/>
      <c r="AZ755" s="87"/>
      <c r="BA755" s="87"/>
      <c r="BB755" s="87"/>
      <c r="BC755" s="87"/>
      <c r="BD755" s="87"/>
      <c r="BE755" s="87"/>
      <c r="BF755" s="87"/>
    </row>
    <row r="756" spans="12:58" s="84" customFormat="1"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  <c r="AD756" s="87"/>
      <c r="AE756" s="87"/>
      <c r="AF756" s="87"/>
      <c r="AG756" s="87"/>
      <c r="AH756" s="87"/>
      <c r="AI756" s="87"/>
      <c r="AJ756" s="87"/>
      <c r="AK756" s="87"/>
      <c r="AL756" s="87"/>
      <c r="AM756" s="87"/>
      <c r="AN756" s="87"/>
      <c r="AO756" s="87"/>
      <c r="AP756" s="87"/>
      <c r="AQ756" s="87"/>
      <c r="AR756" s="87"/>
      <c r="AS756" s="87"/>
      <c r="AT756" s="87"/>
      <c r="AU756" s="87"/>
      <c r="AV756" s="87"/>
      <c r="AW756" s="87"/>
      <c r="AX756" s="87"/>
      <c r="AY756" s="87"/>
      <c r="AZ756" s="87"/>
      <c r="BA756" s="87"/>
      <c r="BB756" s="87"/>
      <c r="BC756" s="87"/>
      <c r="BD756" s="87"/>
      <c r="BE756" s="87"/>
      <c r="BF756" s="87"/>
    </row>
    <row r="757" spans="12:58" s="84" customFormat="1"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  <c r="AD757" s="87"/>
      <c r="AE757" s="87"/>
      <c r="AF757" s="87"/>
      <c r="AG757" s="87"/>
      <c r="AH757" s="87"/>
      <c r="AI757" s="87"/>
      <c r="AJ757" s="87"/>
      <c r="AK757" s="87"/>
      <c r="AL757" s="87"/>
      <c r="AM757" s="87"/>
      <c r="AN757" s="87"/>
      <c r="AO757" s="87"/>
      <c r="AP757" s="87"/>
      <c r="AQ757" s="87"/>
      <c r="AR757" s="87"/>
      <c r="AS757" s="87"/>
      <c r="AT757" s="87"/>
      <c r="AU757" s="87"/>
      <c r="AV757" s="87"/>
      <c r="AW757" s="87"/>
      <c r="AX757" s="87"/>
      <c r="AY757" s="87"/>
      <c r="AZ757" s="87"/>
      <c r="BA757" s="87"/>
      <c r="BB757" s="87"/>
      <c r="BC757" s="87"/>
      <c r="BD757" s="87"/>
      <c r="BE757" s="87"/>
      <c r="BF757" s="87"/>
    </row>
    <row r="758" spans="12:58" s="84" customFormat="1"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  <c r="AD758" s="87"/>
      <c r="AE758" s="87"/>
      <c r="AF758" s="87"/>
      <c r="AG758" s="87"/>
      <c r="AH758" s="87"/>
      <c r="AI758" s="87"/>
      <c r="AJ758" s="87"/>
      <c r="AK758" s="87"/>
      <c r="AL758" s="87"/>
      <c r="AM758" s="87"/>
      <c r="AN758" s="87"/>
      <c r="AO758" s="87"/>
      <c r="AP758" s="87"/>
      <c r="AQ758" s="87"/>
      <c r="AR758" s="87"/>
      <c r="AS758" s="87"/>
      <c r="AT758" s="87"/>
      <c r="AU758" s="87"/>
      <c r="AV758" s="87"/>
      <c r="AW758" s="87"/>
      <c r="AX758" s="87"/>
      <c r="AY758" s="87"/>
      <c r="AZ758" s="87"/>
      <c r="BA758" s="87"/>
      <c r="BB758" s="87"/>
      <c r="BC758" s="87"/>
      <c r="BD758" s="87"/>
      <c r="BE758" s="87"/>
      <c r="BF758" s="87"/>
    </row>
    <row r="759" spans="12:58" s="84" customFormat="1"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  <c r="AD759" s="87"/>
      <c r="AE759" s="87"/>
      <c r="AF759" s="87"/>
      <c r="AG759" s="87"/>
      <c r="AH759" s="87"/>
      <c r="AI759" s="87"/>
      <c r="AJ759" s="87"/>
      <c r="AK759" s="87"/>
      <c r="AL759" s="87"/>
      <c r="AM759" s="87"/>
      <c r="AN759" s="87"/>
      <c r="AO759" s="87"/>
      <c r="AP759" s="87"/>
      <c r="AQ759" s="87"/>
      <c r="AR759" s="87"/>
      <c r="AS759" s="87"/>
      <c r="AT759" s="87"/>
      <c r="AU759" s="87"/>
      <c r="AV759" s="87"/>
      <c r="AW759" s="87"/>
      <c r="AX759" s="87"/>
      <c r="AY759" s="87"/>
      <c r="AZ759" s="87"/>
      <c r="BA759" s="87"/>
      <c r="BB759" s="87"/>
      <c r="BC759" s="87"/>
      <c r="BD759" s="87"/>
      <c r="BE759" s="87"/>
      <c r="BF759" s="87"/>
    </row>
    <row r="760" spans="12:58" s="84" customFormat="1"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  <c r="AD760" s="87"/>
      <c r="AE760" s="87"/>
      <c r="AF760" s="87"/>
      <c r="AG760" s="87"/>
      <c r="AH760" s="87"/>
      <c r="AI760" s="87"/>
      <c r="AJ760" s="87"/>
      <c r="AK760" s="87"/>
      <c r="AL760" s="87"/>
      <c r="AM760" s="87"/>
      <c r="AN760" s="87"/>
      <c r="AO760" s="87"/>
      <c r="AP760" s="87"/>
      <c r="AQ760" s="87"/>
      <c r="AR760" s="87"/>
      <c r="AS760" s="87"/>
      <c r="AT760" s="87"/>
      <c r="AU760" s="87"/>
      <c r="AV760" s="87"/>
      <c r="AW760" s="87"/>
      <c r="AX760" s="87"/>
      <c r="AY760" s="87"/>
      <c r="AZ760" s="87"/>
      <c r="BA760" s="87"/>
      <c r="BB760" s="87"/>
      <c r="BC760" s="87"/>
      <c r="BD760" s="87"/>
      <c r="BE760" s="87"/>
      <c r="BF760" s="87"/>
    </row>
    <row r="761" spans="12:58" s="84" customFormat="1"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  <c r="AD761" s="87"/>
      <c r="AE761" s="87"/>
      <c r="AF761" s="87"/>
      <c r="AG761" s="87"/>
      <c r="AH761" s="87"/>
      <c r="AI761" s="87"/>
      <c r="AJ761" s="87"/>
      <c r="AK761" s="87"/>
      <c r="AL761" s="87"/>
      <c r="AM761" s="87"/>
      <c r="AN761" s="87"/>
      <c r="AO761" s="87"/>
      <c r="AP761" s="87"/>
      <c r="AQ761" s="87"/>
      <c r="AR761" s="87"/>
      <c r="AS761" s="87"/>
      <c r="AT761" s="87"/>
      <c r="AU761" s="87"/>
      <c r="AV761" s="87"/>
      <c r="AW761" s="87"/>
      <c r="AX761" s="87"/>
      <c r="AY761" s="87"/>
      <c r="AZ761" s="87"/>
      <c r="BA761" s="87"/>
      <c r="BB761" s="87"/>
      <c r="BC761" s="87"/>
      <c r="BD761" s="87"/>
      <c r="BE761" s="87"/>
      <c r="BF761" s="87"/>
    </row>
    <row r="762" spans="12:58" s="84" customFormat="1"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  <c r="AD762" s="87"/>
      <c r="AE762" s="87"/>
      <c r="AF762" s="87"/>
      <c r="AG762" s="87"/>
      <c r="AH762" s="87"/>
      <c r="AI762" s="87"/>
      <c r="AJ762" s="87"/>
      <c r="AK762" s="87"/>
      <c r="AL762" s="87"/>
      <c r="AM762" s="87"/>
      <c r="AN762" s="87"/>
      <c r="AO762" s="87"/>
      <c r="AP762" s="87"/>
      <c r="AQ762" s="87"/>
      <c r="AR762" s="87"/>
      <c r="AS762" s="87"/>
      <c r="AT762" s="87"/>
      <c r="AU762" s="87"/>
      <c r="AV762" s="87"/>
      <c r="AW762" s="87"/>
      <c r="AX762" s="87"/>
      <c r="AY762" s="87"/>
      <c r="AZ762" s="87"/>
      <c r="BA762" s="87"/>
      <c r="BB762" s="87"/>
      <c r="BC762" s="87"/>
      <c r="BD762" s="87"/>
      <c r="BE762" s="87"/>
      <c r="BF762" s="87"/>
    </row>
    <row r="763" spans="12:58" s="84" customFormat="1"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  <c r="AD763" s="87"/>
      <c r="AE763" s="87"/>
      <c r="AF763" s="87"/>
      <c r="AG763" s="87"/>
      <c r="AH763" s="87"/>
      <c r="AI763" s="87"/>
      <c r="AJ763" s="87"/>
      <c r="AK763" s="87"/>
      <c r="AL763" s="87"/>
      <c r="AM763" s="87"/>
      <c r="AN763" s="87"/>
      <c r="AO763" s="87"/>
      <c r="AP763" s="87"/>
      <c r="AQ763" s="87"/>
      <c r="AR763" s="87"/>
      <c r="AS763" s="87"/>
      <c r="AT763" s="87"/>
      <c r="AU763" s="87"/>
      <c r="AV763" s="87"/>
      <c r="AW763" s="87"/>
      <c r="AX763" s="87"/>
      <c r="AY763" s="87"/>
      <c r="AZ763" s="87"/>
      <c r="BA763" s="87"/>
      <c r="BB763" s="87"/>
      <c r="BC763" s="87"/>
      <c r="BD763" s="87"/>
      <c r="BE763" s="87"/>
      <c r="BF763" s="87"/>
    </row>
    <row r="764" spans="12:58" s="84" customFormat="1"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  <c r="AD764" s="87"/>
      <c r="AE764" s="87"/>
      <c r="AF764" s="87"/>
      <c r="AG764" s="87"/>
      <c r="AH764" s="87"/>
      <c r="AI764" s="87"/>
      <c r="AJ764" s="87"/>
      <c r="AK764" s="87"/>
      <c r="AL764" s="87"/>
      <c r="AM764" s="87"/>
      <c r="AN764" s="87"/>
      <c r="AO764" s="87"/>
      <c r="AP764" s="87"/>
      <c r="AQ764" s="87"/>
      <c r="AR764" s="87"/>
      <c r="AS764" s="87"/>
      <c r="AT764" s="87"/>
      <c r="AU764" s="87"/>
      <c r="AV764" s="87"/>
      <c r="AW764" s="87"/>
      <c r="AX764" s="87"/>
      <c r="AY764" s="87"/>
      <c r="AZ764" s="87"/>
      <c r="BA764" s="87"/>
      <c r="BB764" s="87"/>
      <c r="BC764" s="87"/>
      <c r="BD764" s="87"/>
      <c r="BE764" s="87"/>
      <c r="BF764" s="87"/>
    </row>
    <row r="765" spans="12:58" s="84" customFormat="1"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  <c r="AD765" s="87"/>
      <c r="AE765" s="87"/>
      <c r="AF765" s="87"/>
      <c r="AG765" s="87"/>
      <c r="AH765" s="87"/>
      <c r="AI765" s="87"/>
      <c r="AJ765" s="87"/>
      <c r="AK765" s="87"/>
      <c r="AL765" s="87"/>
      <c r="AM765" s="87"/>
      <c r="AN765" s="87"/>
      <c r="AO765" s="87"/>
      <c r="AP765" s="87"/>
      <c r="AQ765" s="87"/>
      <c r="AR765" s="87"/>
      <c r="AS765" s="87"/>
      <c r="AT765" s="87"/>
      <c r="AU765" s="87"/>
      <c r="AV765" s="87"/>
      <c r="AW765" s="87"/>
      <c r="AX765" s="87"/>
      <c r="AY765" s="87"/>
      <c r="AZ765" s="87"/>
      <c r="BA765" s="87"/>
      <c r="BB765" s="87"/>
      <c r="BC765" s="87"/>
      <c r="BD765" s="87"/>
      <c r="BE765" s="87"/>
      <c r="BF765" s="87"/>
    </row>
    <row r="766" spans="12:58" s="84" customFormat="1"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  <c r="AD766" s="87"/>
      <c r="AE766" s="87"/>
      <c r="AF766" s="87"/>
      <c r="AG766" s="87"/>
      <c r="AH766" s="87"/>
      <c r="AI766" s="87"/>
      <c r="AJ766" s="87"/>
      <c r="AK766" s="87"/>
      <c r="AL766" s="87"/>
      <c r="AM766" s="87"/>
      <c r="AN766" s="87"/>
      <c r="AO766" s="87"/>
      <c r="AP766" s="87"/>
      <c r="AQ766" s="87"/>
      <c r="AR766" s="87"/>
      <c r="AS766" s="87"/>
      <c r="AT766" s="87"/>
      <c r="AU766" s="87"/>
      <c r="AV766" s="87"/>
      <c r="AW766" s="87"/>
      <c r="AX766" s="87"/>
      <c r="AY766" s="87"/>
      <c r="AZ766" s="87"/>
      <c r="BA766" s="87"/>
      <c r="BB766" s="87"/>
      <c r="BC766" s="87"/>
      <c r="BD766" s="87"/>
      <c r="BE766" s="87"/>
      <c r="BF766" s="87"/>
    </row>
    <row r="767" spans="12:58" s="84" customFormat="1"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  <c r="AD767" s="87"/>
      <c r="AE767" s="87"/>
      <c r="AF767" s="87"/>
      <c r="AG767" s="87"/>
      <c r="AH767" s="87"/>
      <c r="AI767" s="87"/>
      <c r="AJ767" s="87"/>
      <c r="AK767" s="87"/>
      <c r="AL767" s="87"/>
      <c r="AM767" s="87"/>
      <c r="AN767" s="87"/>
      <c r="AO767" s="87"/>
      <c r="AP767" s="87"/>
      <c r="AQ767" s="87"/>
      <c r="AR767" s="87"/>
      <c r="AS767" s="87"/>
      <c r="AT767" s="87"/>
      <c r="AU767" s="87"/>
      <c r="AV767" s="87"/>
      <c r="AW767" s="87"/>
      <c r="AX767" s="87"/>
      <c r="AY767" s="87"/>
      <c r="AZ767" s="87"/>
      <c r="BA767" s="87"/>
      <c r="BB767" s="87"/>
      <c r="BC767" s="87"/>
      <c r="BD767" s="87"/>
      <c r="BE767" s="87"/>
      <c r="BF767" s="87"/>
    </row>
    <row r="768" spans="12:58" s="84" customFormat="1"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  <c r="AD768" s="87"/>
      <c r="AE768" s="87"/>
      <c r="AF768" s="87"/>
      <c r="AG768" s="87"/>
      <c r="AH768" s="87"/>
      <c r="AI768" s="87"/>
      <c r="AJ768" s="87"/>
      <c r="AK768" s="87"/>
      <c r="AL768" s="87"/>
      <c r="AM768" s="87"/>
      <c r="AN768" s="87"/>
      <c r="AO768" s="87"/>
      <c r="AP768" s="87"/>
      <c r="AQ768" s="87"/>
      <c r="AR768" s="87"/>
      <c r="AS768" s="87"/>
      <c r="AT768" s="87"/>
      <c r="AU768" s="87"/>
      <c r="AV768" s="87"/>
      <c r="AW768" s="87"/>
      <c r="AX768" s="87"/>
      <c r="AY768" s="87"/>
      <c r="AZ768" s="87"/>
      <c r="BA768" s="87"/>
      <c r="BB768" s="87"/>
      <c r="BC768" s="87"/>
      <c r="BD768" s="87"/>
      <c r="BE768" s="87"/>
      <c r="BF768" s="87"/>
    </row>
    <row r="769" spans="12:58" s="84" customFormat="1"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  <c r="AD769" s="87"/>
      <c r="AE769" s="87"/>
      <c r="AF769" s="87"/>
      <c r="AG769" s="87"/>
      <c r="AH769" s="87"/>
      <c r="AI769" s="87"/>
      <c r="AJ769" s="87"/>
      <c r="AK769" s="87"/>
      <c r="AL769" s="87"/>
      <c r="AM769" s="87"/>
      <c r="AN769" s="87"/>
      <c r="AO769" s="87"/>
      <c r="AP769" s="87"/>
      <c r="AQ769" s="87"/>
      <c r="AR769" s="87"/>
      <c r="AS769" s="87"/>
      <c r="AT769" s="87"/>
      <c r="AU769" s="87"/>
      <c r="AV769" s="87"/>
      <c r="AW769" s="87"/>
      <c r="AX769" s="87"/>
      <c r="AY769" s="87"/>
      <c r="AZ769" s="87"/>
      <c r="BA769" s="87"/>
      <c r="BB769" s="87"/>
      <c r="BC769" s="87"/>
      <c r="BD769" s="87"/>
      <c r="BE769" s="87"/>
      <c r="BF769" s="87"/>
    </row>
    <row r="770" spans="12:58" s="84" customFormat="1"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  <c r="AD770" s="87"/>
      <c r="AE770" s="87"/>
      <c r="AF770" s="87"/>
      <c r="AG770" s="87"/>
      <c r="AH770" s="87"/>
      <c r="AI770" s="87"/>
      <c r="AJ770" s="87"/>
      <c r="AK770" s="87"/>
      <c r="AL770" s="87"/>
      <c r="AM770" s="87"/>
      <c r="AN770" s="87"/>
      <c r="AO770" s="87"/>
      <c r="AP770" s="87"/>
      <c r="AQ770" s="87"/>
      <c r="AR770" s="87"/>
      <c r="AS770" s="87"/>
      <c r="AT770" s="87"/>
      <c r="AU770" s="87"/>
      <c r="AV770" s="87"/>
      <c r="AW770" s="87"/>
      <c r="AX770" s="87"/>
      <c r="AY770" s="87"/>
      <c r="AZ770" s="87"/>
      <c r="BA770" s="87"/>
      <c r="BB770" s="87"/>
      <c r="BC770" s="87"/>
      <c r="BD770" s="87"/>
      <c r="BE770" s="87"/>
      <c r="BF770" s="87"/>
    </row>
    <row r="771" spans="12:58" s="84" customFormat="1"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  <c r="AD771" s="87"/>
      <c r="AE771" s="87"/>
      <c r="AF771" s="87"/>
      <c r="AG771" s="87"/>
      <c r="AH771" s="87"/>
      <c r="AI771" s="87"/>
      <c r="AJ771" s="87"/>
      <c r="AK771" s="87"/>
      <c r="AL771" s="87"/>
      <c r="AM771" s="87"/>
      <c r="AN771" s="87"/>
      <c r="AO771" s="87"/>
      <c r="AP771" s="87"/>
      <c r="AQ771" s="87"/>
      <c r="AR771" s="87"/>
      <c r="AS771" s="87"/>
      <c r="AT771" s="87"/>
      <c r="AU771" s="87"/>
      <c r="AV771" s="87"/>
      <c r="AW771" s="87"/>
      <c r="AX771" s="87"/>
      <c r="AY771" s="87"/>
      <c r="AZ771" s="87"/>
      <c r="BA771" s="87"/>
      <c r="BB771" s="87"/>
      <c r="BC771" s="87"/>
      <c r="BD771" s="87"/>
      <c r="BE771" s="87"/>
      <c r="BF771" s="87"/>
    </row>
    <row r="772" spans="12:58" s="84" customFormat="1"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  <c r="AD772" s="87"/>
      <c r="AE772" s="87"/>
      <c r="AF772" s="87"/>
      <c r="AG772" s="87"/>
      <c r="AH772" s="87"/>
      <c r="AI772" s="87"/>
      <c r="AJ772" s="87"/>
      <c r="AK772" s="87"/>
      <c r="AL772" s="87"/>
      <c r="AM772" s="87"/>
      <c r="AN772" s="87"/>
      <c r="AO772" s="87"/>
      <c r="AP772" s="87"/>
      <c r="AQ772" s="87"/>
      <c r="AR772" s="87"/>
      <c r="AS772" s="87"/>
      <c r="AT772" s="87"/>
      <c r="AU772" s="87"/>
      <c r="AV772" s="87"/>
      <c r="AW772" s="87"/>
      <c r="AX772" s="87"/>
      <c r="AY772" s="87"/>
      <c r="AZ772" s="87"/>
      <c r="BA772" s="87"/>
      <c r="BB772" s="87"/>
      <c r="BC772" s="87"/>
      <c r="BD772" s="87"/>
      <c r="BE772" s="87"/>
      <c r="BF772" s="87"/>
    </row>
    <row r="773" spans="12:58" s="84" customFormat="1"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  <c r="AD773" s="87"/>
      <c r="AE773" s="87"/>
      <c r="AF773" s="87"/>
      <c r="AG773" s="87"/>
      <c r="AH773" s="87"/>
      <c r="AI773" s="87"/>
      <c r="AJ773" s="87"/>
      <c r="AK773" s="87"/>
      <c r="AL773" s="87"/>
      <c r="AM773" s="87"/>
      <c r="AN773" s="87"/>
      <c r="AO773" s="87"/>
      <c r="AP773" s="87"/>
      <c r="AQ773" s="87"/>
      <c r="AR773" s="87"/>
      <c r="AS773" s="87"/>
      <c r="AT773" s="87"/>
      <c r="AU773" s="87"/>
      <c r="AV773" s="87"/>
      <c r="AW773" s="87"/>
      <c r="AX773" s="87"/>
      <c r="AY773" s="87"/>
      <c r="AZ773" s="87"/>
      <c r="BA773" s="87"/>
      <c r="BB773" s="87"/>
      <c r="BC773" s="87"/>
      <c r="BD773" s="87"/>
      <c r="BE773" s="87"/>
      <c r="BF773" s="87"/>
    </row>
    <row r="774" spans="12:58" s="84" customFormat="1"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  <c r="AD774" s="87"/>
      <c r="AE774" s="87"/>
      <c r="AF774" s="87"/>
      <c r="AG774" s="87"/>
      <c r="AH774" s="87"/>
      <c r="AI774" s="87"/>
      <c r="AJ774" s="87"/>
      <c r="AK774" s="87"/>
      <c r="AL774" s="87"/>
      <c r="AM774" s="87"/>
      <c r="AN774" s="87"/>
      <c r="AO774" s="87"/>
      <c r="AP774" s="87"/>
      <c r="AQ774" s="87"/>
      <c r="AR774" s="87"/>
      <c r="AS774" s="87"/>
      <c r="AT774" s="87"/>
      <c r="AU774" s="87"/>
      <c r="AV774" s="87"/>
      <c r="AW774" s="87"/>
      <c r="AX774" s="87"/>
      <c r="AY774" s="87"/>
      <c r="AZ774" s="87"/>
      <c r="BA774" s="87"/>
      <c r="BB774" s="87"/>
      <c r="BC774" s="87"/>
      <c r="BD774" s="87"/>
      <c r="BE774" s="87"/>
      <c r="BF774" s="87"/>
    </row>
    <row r="775" spans="12:58" s="84" customFormat="1"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  <c r="AD775" s="87"/>
      <c r="AE775" s="87"/>
      <c r="AF775" s="87"/>
      <c r="AG775" s="87"/>
      <c r="AH775" s="87"/>
      <c r="AI775" s="87"/>
      <c r="AJ775" s="87"/>
      <c r="AK775" s="87"/>
      <c r="AL775" s="87"/>
      <c r="AM775" s="87"/>
      <c r="AN775" s="87"/>
      <c r="AO775" s="87"/>
      <c r="AP775" s="87"/>
      <c r="AQ775" s="87"/>
      <c r="AR775" s="87"/>
      <c r="AS775" s="87"/>
      <c r="AT775" s="87"/>
      <c r="AU775" s="87"/>
      <c r="AV775" s="87"/>
      <c r="AW775" s="87"/>
      <c r="AX775" s="87"/>
      <c r="AY775" s="87"/>
      <c r="AZ775" s="87"/>
      <c r="BA775" s="87"/>
      <c r="BB775" s="87"/>
      <c r="BC775" s="87"/>
      <c r="BD775" s="87"/>
      <c r="BE775" s="87"/>
      <c r="BF775" s="87"/>
    </row>
    <row r="776" spans="12:58" s="84" customFormat="1"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  <c r="AD776" s="87"/>
      <c r="AE776" s="87"/>
      <c r="AF776" s="87"/>
      <c r="AG776" s="87"/>
      <c r="AH776" s="87"/>
      <c r="AI776" s="87"/>
      <c r="AJ776" s="87"/>
      <c r="AK776" s="87"/>
      <c r="AL776" s="87"/>
      <c r="AM776" s="87"/>
      <c r="AN776" s="87"/>
      <c r="AO776" s="87"/>
      <c r="AP776" s="87"/>
      <c r="AQ776" s="87"/>
      <c r="AR776" s="87"/>
      <c r="AS776" s="87"/>
      <c r="AT776" s="87"/>
      <c r="AU776" s="87"/>
      <c r="AV776" s="87"/>
      <c r="AW776" s="87"/>
      <c r="AX776" s="87"/>
      <c r="AY776" s="87"/>
      <c r="AZ776" s="87"/>
      <c r="BA776" s="87"/>
      <c r="BB776" s="87"/>
      <c r="BC776" s="87"/>
      <c r="BD776" s="87"/>
      <c r="BE776" s="87"/>
      <c r="BF776" s="87"/>
    </row>
    <row r="777" spans="12:58" s="84" customFormat="1"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  <c r="AD777" s="87"/>
      <c r="AE777" s="87"/>
      <c r="AF777" s="87"/>
      <c r="AG777" s="87"/>
      <c r="AH777" s="87"/>
      <c r="AI777" s="87"/>
      <c r="AJ777" s="87"/>
      <c r="AK777" s="87"/>
      <c r="AL777" s="87"/>
      <c r="AM777" s="87"/>
      <c r="AN777" s="87"/>
      <c r="AO777" s="87"/>
      <c r="AP777" s="87"/>
      <c r="AQ777" s="87"/>
      <c r="AR777" s="87"/>
      <c r="AS777" s="87"/>
      <c r="AT777" s="87"/>
      <c r="AU777" s="87"/>
      <c r="AV777" s="87"/>
      <c r="AW777" s="87"/>
      <c r="AX777" s="87"/>
      <c r="AY777" s="87"/>
      <c r="AZ777" s="87"/>
      <c r="BA777" s="87"/>
      <c r="BB777" s="87"/>
      <c r="BC777" s="87"/>
      <c r="BD777" s="87"/>
      <c r="BE777" s="87"/>
      <c r="BF777" s="87"/>
    </row>
    <row r="778" spans="12:58" s="84" customFormat="1"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  <c r="AD778" s="87"/>
      <c r="AE778" s="87"/>
      <c r="AF778" s="87"/>
      <c r="AG778" s="87"/>
      <c r="AH778" s="87"/>
      <c r="AI778" s="87"/>
      <c r="AJ778" s="87"/>
      <c r="AK778" s="87"/>
      <c r="AL778" s="87"/>
      <c r="AM778" s="87"/>
      <c r="AN778" s="87"/>
      <c r="AO778" s="87"/>
      <c r="AP778" s="87"/>
      <c r="AQ778" s="87"/>
      <c r="AR778" s="87"/>
      <c r="AS778" s="87"/>
      <c r="AT778" s="87"/>
      <c r="AU778" s="87"/>
      <c r="AV778" s="87"/>
      <c r="AW778" s="87"/>
      <c r="AX778" s="87"/>
      <c r="AY778" s="87"/>
      <c r="AZ778" s="87"/>
      <c r="BA778" s="87"/>
      <c r="BB778" s="87"/>
      <c r="BC778" s="87"/>
      <c r="BD778" s="87"/>
      <c r="BE778" s="87"/>
      <c r="BF778" s="87"/>
    </row>
    <row r="779" spans="12:58" s="84" customFormat="1"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  <c r="AD779" s="87"/>
      <c r="AE779" s="87"/>
      <c r="AF779" s="87"/>
      <c r="AG779" s="87"/>
      <c r="AH779" s="87"/>
      <c r="AI779" s="87"/>
      <c r="AJ779" s="87"/>
      <c r="AK779" s="87"/>
      <c r="AL779" s="87"/>
      <c r="AM779" s="87"/>
      <c r="AN779" s="87"/>
      <c r="AO779" s="87"/>
      <c r="AP779" s="87"/>
      <c r="AQ779" s="87"/>
      <c r="AR779" s="87"/>
      <c r="AS779" s="87"/>
      <c r="AT779" s="87"/>
      <c r="AU779" s="87"/>
      <c r="AV779" s="87"/>
      <c r="AW779" s="87"/>
      <c r="AX779" s="87"/>
      <c r="AY779" s="87"/>
      <c r="AZ779" s="87"/>
      <c r="BA779" s="87"/>
      <c r="BB779" s="87"/>
      <c r="BC779" s="87"/>
      <c r="BD779" s="87"/>
      <c r="BE779" s="87"/>
      <c r="BF779" s="87"/>
    </row>
    <row r="780" spans="12:58" s="84" customFormat="1"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  <c r="AD780" s="87"/>
      <c r="AE780" s="87"/>
      <c r="AF780" s="87"/>
      <c r="AG780" s="87"/>
      <c r="AH780" s="87"/>
      <c r="AI780" s="87"/>
      <c r="AJ780" s="87"/>
      <c r="AK780" s="87"/>
      <c r="AL780" s="87"/>
      <c r="AM780" s="87"/>
      <c r="AN780" s="87"/>
      <c r="AO780" s="87"/>
      <c r="AP780" s="87"/>
      <c r="AQ780" s="87"/>
      <c r="AR780" s="87"/>
      <c r="AS780" s="87"/>
      <c r="AT780" s="87"/>
      <c r="AU780" s="87"/>
      <c r="AV780" s="87"/>
      <c r="AW780" s="87"/>
      <c r="AX780" s="87"/>
      <c r="AY780" s="87"/>
      <c r="AZ780" s="87"/>
      <c r="BA780" s="87"/>
      <c r="BB780" s="87"/>
      <c r="BC780" s="87"/>
      <c r="BD780" s="87"/>
      <c r="BE780" s="87"/>
      <c r="BF780" s="87"/>
    </row>
    <row r="781" spans="12:58" s="84" customFormat="1"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  <c r="AD781" s="87"/>
      <c r="AE781" s="87"/>
      <c r="AF781" s="87"/>
      <c r="AG781" s="87"/>
      <c r="AH781" s="87"/>
      <c r="AI781" s="87"/>
      <c r="AJ781" s="87"/>
      <c r="AK781" s="87"/>
      <c r="AL781" s="87"/>
      <c r="AM781" s="87"/>
      <c r="AN781" s="87"/>
      <c r="AO781" s="87"/>
      <c r="AP781" s="87"/>
      <c r="AQ781" s="87"/>
      <c r="AR781" s="87"/>
      <c r="AS781" s="87"/>
      <c r="AT781" s="87"/>
      <c r="AU781" s="87"/>
      <c r="AV781" s="87"/>
      <c r="AW781" s="87"/>
      <c r="AX781" s="87"/>
      <c r="AY781" s="87"/>
      <c r="AZ781" s="87"/>
      <c r="BA781" s="87"/>
      <c r="BB781" s="87"/>
      <c r="BC781" s="87"/>
      <c r="BD781" s="87"/>
      <c r="BE781" s="87"/>
      <c r="BF781" s="87"/>
    </row>
    <row r="782" spans="12:58" s="84" customFormat="1"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  <c r="AD782" s="87"/>
      <c r="AE782" s="87"/>
      <c r="AF782" s="87"/>
      <c r="AG782" s="87"/>
      <c r="AH782" s="87"/>
      <c r="AI782" s="87"/>
      <c r="AJ782" s="87"/>
      <c r="AK782" s="87"/>
      <c r="AL782" s="87"/>
      <c r="AM782" s="87"/>
      <c r="AN782" s="87"/>
      <c r="AO782" s="87"/>
      <c r="AP782" s="87"/>
      <c r="AQ782" s="87"/>
      <c r="AR782" s="87"/>
      <c r="AS782" s="87"/>
      <c r="AT782" s="87"/>
      <c r="AU782" s="87"/>
      <c r="AV782" s="87"/>
      <c r="AW782" s="87"/>
      <c r="AX782" s="87"/>
      <c r="AY782" s="87"/>
      <c r="AZ782" s="87"/>
      <c r="BA782" s="87"/>
      <c r="BB782" s="87"/>
      <c r="BC782" s="87"/>
      <c r="BD782" s="87"/>
      <c r="BE782" s="87"/>
      <c r="BF782" s="87"/>
    </row>
    <row r="783" spans="12:58" s="84" customFormat="1"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  <c r="AD783" s="87"/>
      <c r="AE783" s="87"/>
      <c r="AF783" s="87"/>
      <c r="AG783" s="87"/>
      <c r="AH783" s="87"/>
      <c r="AI783" s="87"/>
      <c r="AJ783" s="87"/>
      <c r="AK783" s="87"/>
      <c r="AL783" s="87"/>
      <c r="AM783" s="87"/>
      <c r="AN783" s="87"/>
      <c r="AO783" s="87"/>
      <c r="AP783" s="87"/>
      <c r="AQ783" s="87"/>
      <c r="AR783" s="87"/>
      <c r="AS783" s="87"/>
      <c r="AT783" s="87"/>
      <c r="AU783" s="87"/>
      <c r="AV783" s="87"/>
      <c r="AW783" s="87"/>
      <c r="AX783" s="87"/>
      <c r="AY783" s="87"/>
      <c r="AZ783" s="87"/>
      <c r="BA783" s="87"/>
      <c r="BB783" s="87"/>
      <c r="BC783" s="87"/>
      <c r="BD783" s="87"/>
      <c r="BE783" s="87"/>
      <c r="BF783" s="87"/>
    </row>
    <row r="784" spans="12:58" s="84" customFormat="1"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  <c r="AD784" s="87"/>
      <c r="AE784" s="87"/>
      <c r="AF784" s="87"/>
      <c r="AG784" s="87"/>
      <c r="AH784" s="87"/>
      <c r="AI784" s="87"/>
      <c r="AJ784" s="87"/>
      <c r="AK784" s="87"/>
      <c r="AL784" s="87"/>
      <c r="AM784" s="87"/>
      <c r="AN784" s="87"/>
      <c r="AO784" s="87"/>
      <c r="AP784" s="87"/>
      <c r="AQ784" s="87"/>
      <c r="AR784" s="87"/>
      <c r="AS784" s="87"/>
      <c r="AT784" s="87"/>
      <c r="AU784" s="87"/>
      <c r="AV784" s="87"/>
      <c r="AW784" s="87"/>
      <c r="AX784" s="87"/>
      <c r="AY784" s="87"/>
      <c r="AZ784" s="87"/>
      <c r="BA784" s="87"/>
      <c r="BB784" s="87"/>
      <c r="BC784" s="87"/>
      <c r="BD784" s="87"/>
      <c r="BE784" s="87"/>
      <c r="BF784" s="87"/>
    </row>
    <row r="785" spans="12:58" s="84" customFormat="1"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  <c r="AD785" s="87"/>
      <c r="AE785" s="87"/>
      <c r="AF785" s="87"/>
      <c r="AG785" s="87"/>
      <c r="AH785" s="87"/>
      <c r="AI785" s="87"/>
      <c r="AJ785" s="87"/>
      <c r="AK785" s="87"/>
      <c r="AL785" s="87"/>
      <c r="AM785" s="87"/>
      <c r="AN785" s="87"/>
      <c r="AO785" s="87"/>
      <c r="AP785" s="87"/>
      <c r="AQ785" s="87"/>
      <c r="AR785" s="87"/>
      <c r="AS785" s="87"/>
      <c r="AT785" s="87"/>
      <c r="AU785" s="87"/>
      <c r="AV785" s="87"/>
      <c r="AW785" s="87"/>
      <c r="AX785" s="87"/>
      <c r="AY785" s="87"/>
      <c r="AZ785" s="87"/>
      <c r="BA785" s="87"/>
      <c r="BB785" s="87"/>
      <c r="BC785" s="87"/>
      <c r="BD785" s="87"/>
      <c r="BE785" s="87"/>
      <c r="BF785" s="87"/>
    </row>
    <row r="786" spans="12:58" s="84" customFormat="1"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  <c r="AD786" s="87"/>
      <c r="AE786" s="87"/>
      <c r="AF786" s="87"/>
      <c r="AG786" s="87"/>
      <c r="AH786" s="87"/>
      <c r="AI786" s="87"/>
      <c r="AJ786" s="87"/>
      <c r="AK786" s="87"/>
      <c r="AL786" s="87"/>
      <c r="AM786" s="87"/>
      <c r="AN786" s="87"/>
      <c r="AO786" s="87"/>
      <c r="AP786" s="87"/>
      <c r="AQ786" s="87"/>
      <c r="AR786" s="87"/>
      <c r="AS786" s="87"/>
      <c r="AT786" s="87"/>
      <c r="AU786" s="87"/>
      <c r="AV786" s="87"/>
      <c r="AW786" s="87"/>
      <c r="AX786" s="87"/>
      <c r="AY786" s="87"/>
      <c r="AZ786" s="87"/>
      <c r="BA786" s="87"/>
      <c r="BB786" s="87"/>
      <c r="BC786" s="87"/>
      <c r="BD786" s="87"/>
      <c r="BE786" s="87"/>
      <c r="BF786" s="87"/>
    </row>
    <row r="787" spans="12:58" s="84" customFormat="1"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  <c r="AD787" s="87"/>
      <c r="AE787" s="87"/>
      <c r="AF787" s="87"/>
      <c r="AG787" s="87"/>
      <c r="AH787" s="87"/>
      <c r="AI787" s="87"/>
      <c r="AJ787" s="87"/>
      <c r="AK787" s="87"/>
      <c r="AL787" s="87"/>
      <c r="AM787" s="87"/>
      <c r="AN787" s="87"/>
      <c r="AO787" s="87"/>
      <c r="AP787" s="87"/>
      <c r="AQ787" s="87"/>
      <c r="AR787" s="87"/>
      <c r="AS787" s="87"/>
      <c r="AT787" s="87"/>
      <c r="AU787" s="87"/>
      <c r="AV787" s="87"/>
      <c r="AW787" s="87"/>
      <c r="AX787" s="87"/>
      <c r="AY787" s="87"/>
      <c r="AZ787" s="87"/>
      <c r="BA787" s="87"/>
      <c r="BB787" s="87"/>
      <c r="BC787" s="87"/>
      <c r="BD787" s="87"/>
      <c r="BE787" s="87"/>
      <c r="BF787" s="87"/>
    </row>
    <row r="788" spans="12:58" s="84" customFormat="1"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  <c r="AD788" s="87"/>
      <c r="AE788" s="87"/>
      <c r="AF788" s="87"/>
      <c r="AG788" s="87"/>
      <c r="AH788" s="87"/>
      <c r="AI788" s="87"/>
      <c r="AJ788" s="87"/>
      <c r="AK788" s="87"/>
      <c r="AL788" s="87"/>
      <c r="AM788" s="87"/>
      <c r="AN788" s="87"/>
      <c r="AO788" s="87"/>
      <c r="AP788" s="87"/>
      <c r="AQ788" s="87"/>
      <c r="AR788" s="87"/>
      <c r="AS788" s="87"/>
      <c r="AT788" s="87"/>
      <c r="AU788" s="87"/>
      <c r="AV788" s="87"/>
      <c r="AW788" s="87"/>
      <c r="AX788" s="87"/>
      <c r="AY788" s="87"/>
      <c r="AZ788" s="87"/>
      <c r="BA788" s="87"/>
      <c r="BB788" s="87"/>
      <c r="BC788" s="87"/>
      <c r="BD788" s="87"/>
      <c r="BE788" s="87"/>
      <c r="BF788" s="87"/>
    </row>
    <row r="789" spans="12:58" s="84" customFormat="1"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  <c r="AD789" s="87"/>
      <c r="AE789" s="87"/>
      <c r="AF789" s="87"/>
      <c r="AG789" s="87"/>
      <c r="AH789" s="87"/>
      <c r="AI789" s="87"/>
      <c r="AJ789" s="87"/>
      <c r="AK789" s="87"/>
      <c r="AL789" s="87"/>
      <c r="AM789" s="87"/>
      <c r="AN789" s="87"/>
      <c r="AO789" s="87"/>
      <c r="AP789" s="87"/>
      <c r="AQ789" s="87"/>
      <c r="AR789" s="87"/>
      <c r="AS789" s="87"/>
      <c r="AT789" s="87"/>
      <c r="AU789" s="87"/>
      <c r="AV789" s="87"/>
      <c r="AW789" s="87"/>
      <c r="AX789" s="87"/>
      <c r="AY789" s="87"/>
      <c r="AZ789" s="87"/>
      <c r="BA789" s="87"/>
      <c r="BB789" s="87"/>
      <c r="BC789" s="87"/>
      <c r="BD789" s="87"/>
      <c r="BE789" s="87"/>
      <c r="BF789" s="87"/>
    </row>
    <row r="790" spans="12:58" s="84" customFormat="1"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  <c r="AD790" s="87"/>
      <c r="AE790" s="87"/>
      <c r="AF790" s="87"/>
      <c r="AG790" s="87"/>
      <c r="AH790" s="87"/>
      <c r="AI790" s="87"/>
      <c r="AJ790" s="87"/>
      <c r="AK790" s="87"/>
      <c r="AL790" s="87"/>
      <c r="AM790" s="87"/>
      <c r="AN790" s="87"/>
      <c r="AO790" s="87"/>
      <c r="AP790" s="87"/>
      <c r="AQ790" s="87"/>
      <c r="AR790" s="87"/>
      <c r="AS790" s="87"/>
      <c r="AT790" s="87"/>
      <c r="AU790" s="87"/>
      <c r="AV790" s="87"/>
      <c r="AW790" s="87"/>
      <c r="AX790" s="87"/>
      <c r="AY790" s="87"/>
      <c r="AZ790" s="87"/>
      <c r="BA790" s="87"/>
      <c r="BB790" s="87"/>
      <c r="BC790" s="87"/>
      <c r="BD790" s="87"/>
      <c r="BE790" s="87"/>
      <c r="BF790" s="87"/>
    </row>
    <row r="791" spans="12:58" s="84" customFormat="1"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  <c r="AD791" s="87"/>
      <c r="AE791" s="87"/>
      <c r="AF791" s="87"/>
      <c r="AG791" s="87"/>
      <c r="AH791" s="87"/>
      <c r="AI791" s="87"/>
      <c r="AJ791" s="87"/>
      <c r="AK791" s="87"/>
      <c r="AL791" s="87"/>
      <c r="AM791" s="87"/>
      <c r="AN791" s="87"/>
      <c r="AO791" s="87"/>
      <c r="AP791" s="87"/>
      <c r="AQ791" s="87"/>
      <c r="AR791" s="87"/>
      <c r="AS791" s="87"/>
      <c r="AT791" s="87"/>
      <c r="AU791" s="87"/>
      <c r="AV791" s="87"/>
      <c r="AW791" s="87"/>
      <c r="AX791" s="87"/>
      <c r="AY791" s="87"/>
      <c r="AZ791" s="87"/>
      <c r="BA791" s="87"/>
      <c r="BB791" s="87"/>
      <c r="BC791" s="87"/>
      <c r="BD791" s="87"/>
      <c r="BE791" s="87"/>
      <c r="BF791" s="87"/>
    </row>
    <row r="792" spans="12:58" s="84" customFormat="1"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  <c r="AD792" s="87"/>
      <c r="AE792" s="87"/>
      <c r="AF792" s="87"/>
      <c r="AG792" s="87"/>
      <c r="AH792" s="87"/>
      <c r="AI792" s="87"/>
      <c r="AJ792" s="87"/>
      <c r="AK792" s="87"/>
      <c r="AL792" s="87"/>
      <c r="AM792" s="87"/>
      <c r="AN792" s="87"/>
      <c r="AO792" s="87"/>
      <c r="AP792" s="87"/>
      <c r="AQ792" s="87"/>
      <c r="AR792" s="87"/>
      <c r="AS792" s="87"/>
      <c r="AT792" s="87"/>
      <c r="AU792" s="87"/>
      <c r="AV792" s="87"/>
      <c r="AW792" s="87"/>
      <c r="AX792" s="87"/>
      <c r="AY792" s="87"/>
      <c r="AZ792" s="87"/>
      <c r="BA792" s="87"/>
      <c r="BB792" s="87"/>
      <c r="BC792" s="87"/>
      <c r="BD792" s="87"/>
      <c r="BE792" s="87"/>
      <c r="BF792" s="87"/>
    </row>
    <row r="793" spans="12:58" s="84" customFormat="1"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  <c r="AD793" s="87"/>
      <c r="AE793" s="87"/>
      <c r="AF793" s="87"/>
      <c r="AG793" s="87"/>
      <c r="AH793" s="87"/>
      <c r="AI793" s="87"/>
      <c r="AJ793" s="87"/>
      <c r="AK793" s="87"/>
      <c r="AL793" s="87"/>
      <c r="AM793" s="87"/>
      <c r="AN793" s="87"/>
      <c r="AO793" s="87"/>
      <c r="AP793" s="87"/>
      <c r="AQ793" s="87"/>
      <c r="AR793" s="87"/>
      <c r="AS793" s="87"/>
      <c r="AT793" s="87"/>
      <c r="AU793" s="87"/>
      <c r="AV793" s="87"/>
      <c r="AW793" s="87"/>
      <c r="AX793" s="87"/>
      <c r="AY793" s="87"/>
      <c r="AZ793" s="87"/>
      <c r="BA793" s="87"/>
      <c r="BB793" s="87"/>
      <c r="BC793" s="87"/>
      <c r="BD793" s="87"/>
      <c r="BE793" s="87"/>
      <c r="BF793" s="87"/>
    </row>
    <row r="794" spans="12:58" s="84" customFormat="1"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  <c r="AD794" s="87"/>
      <c r="AE794" s="87"/>
      <c r="AF794" s="87"/>
      <c r="AG794" s="87"/>
      <c r="AH794" s="87"/>
      <c r="AI794" s="87"/>
      <c r="AJ794" s="87"/>
      <c r="AK794" s="87"/>
      <c r="AL794" s="87"/>
      <c r="AM794" s="87"/>
      <c r="AN794" s="87"/>
      <c r="AO794" s="87"/>
      <c r="AP794" s="87"/>
      <c r="AQ794" s="87"/>
      <c r="AR794" s="87"/>
      <c r="AS794" s="87"/>
      <c r="AT794" s="87"/>
      <c r="AU794" s="87"/>
      <c r="AV794" s="87"/>
      <c r="AW794" s="87"/>
      <c r="AX794" s="87"/>
      <c r="AY794" s="87"/>
      <c r="AZ794" s="87"/>
      <c r="BA794" s="87"/>
      <c r="BB794" s="87"/>
      <c r="BC794" s="87"/>
      <c r="BD794" s="87"/>
      <c r="BE794" s="87"/>
      <c r="BF794" s="87"/>
    </row>
    <row r="795" spans="12:58" s="84" customFormat="1"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  <c r="AD795" s="87"/>
      <c r="AE795" s="87"/>
      <c r="AF795" s="87"/>
      <c r="AG795" s="87"/>
      <c r="AH795" s="87"/>
      <c r="AI795" s="87"/>
      <c r="AJ795" s="87"/>
      <c r="AK795" s="87"/>
      <c r="AL795" s="87"/>
      <c r="AM795" s="87"/>
      <c r="AN795" s="87"/>
      <c r="AO795" s="87"/>
      <c r="AP795" s="87"/>
      <c r="AQ795" s="87"/>
      <c r="AR795" s="87"/>
      <c r="AS795" s="87"/>
      <c r="AT795" s="87"/>
      <c r="AU795" s="87"/>
      <c r="AV795" s="87"/>
      <c r="AW795" s="87"/>
      <c r="AX795" s="87"/>
      <c r="AY795" s="87"/>
      <c r="AZ795" s="87"/>
      <c r="BA795" s="87"/>
      <c r="BB795" s="87"/>
      <c r="BC795" s="87"/>
      <c r="BD795" s="87"/>
      <c r="BE795" s="87"/>
      <c r="BF795" s="87"/>
    </row>
    <row r="796" spans="12:58" s="84" customFormat="1"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  <c r="AD796" s="87"/>
      <c r="AE796" s="87"/>
      <c r="AF796" s="87"/>
      <c r="AG796" s="87"/>
      <c r="AH796" s="87"/>
      <c r="AI796" s="87"/>
      <c r="AJ796" s="87"/>
      <c r="AK796" s="87"/>
      <c r="AL796" s="87"/>
      <c r="AM796" s="87"/>
      <c r="AN796" s="87"/>
      <c r="AO796" s="87"/>
      <c r="AP796" s="87"/>
      <c r="AQ796" s="87"/>
      <c r="AR796" s="87"/>
      <c r="AS796" s="87"/>
      <c r="AT796" s="87"/>
      <c r="AU796" s="87"/>
      <c r="AV796" s="87"/>
      <c r="AW796" s="87"/>
      <c r="AX796" s="87"/>
      <c r="AY796" s="87"/>
      <c r="AZ796" s="87"/>
      <c r="BA796" s="87"/>
      <c r="BB796" s="87"/>
      <c r="BC796" s="87"/>
      <c r="BD796" s="87"/>
      <c r="BE796" s="87"/>
      <c r="BF796" s="87"/>
    </row>
    <row r="797" spans="12:58" s="84" customFormat="1"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  <c r="AD797" s="87"/>
      <c r="AE797" s="87"/>
      <c r="AF797" s="87"/>
      <c r="AG797" s="87"/>
      <c r="AH797" s="87"/>
      <c r="AI797" s="87"/>
      <c r="AJ797" s="87"/>
      <c r="AK797" s="87"/>
      <c r="AL797" s="87"/>
      <c r="AM797" s="87"/>
      <c r="AN797" s="87"/>
      <c r="AO797" s="87"/>
      <c r="AP797" s="87"/>
      <c r="AQ797" s="87"/>
      <c r="AR797" s="87"/>
      <c r="AS797" s="87"/>
      <c r="AT797" s="87"/>
      <c r="AU797" s="87"/>
      <c r="AV797" s="87"/>
      <c r="AW797" s="87"/>
      <c r="AX797" s="87"/>
      <c r="AY797" s="87"/>
      <c r="AZ797" s="87"/>
      <c r="BA797" s="87"/>
      <c r="BB797" s="87"/>
      <c r="BC797" s="87"/>
      <c r="BD797" s="87"/>
      <c r="BE797" s="87"/>
      <c r="BF797" s="87"/>
    </row>
    <row r="798" spans="12:58" s="84" customFormat="1"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  <c r="AD798" s="87"/>
      <c r="AE798" s="87"/>
      <c r="AF798" s="87"/>
      <c r="AG798" s="87"/>
      <c r="AH798" s="87"/>
      <c r="AI798" s="87"/>
      <c r="AJ798" s="87"/>
      <c r="AK798" s="87"/>
      <c r="AL798" s="87"/>
      <c r="AM798" s="87"/>
      <c r="AN798" s="87"/>
      <c r="AO798" s="87"/>
      <c r="AP798" s="87"/>
      <c r="AQ798" s="87"/>
      <c r="AR798" s="87"/>
      <c r="AS798" s="87"/>
      <c r="AT798" s="87"/>
      <c r="AU798" s="87"/>
      <c r="AV798" s="87"/>
      <c r="AW798" s="87"/>
      <c r="AX798" s="87"/>
      <c r="AY798" s="87"/>
      <c r="AZ798" s="87"/>
      <c r="BA798" s="87"/>
      <c r="BB798" s="87"/>
      <c r="BC798" s="87"/>
      <c r="BD798" s="87"/>
      <c r="BE798" s="87"/>
      <c r="BF798" s="87"/>
    </row>
    <row r="799" spans="12:58" s="84" customFormat="1"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  <c r="AD799" s="87"/>
      <c r="AE799" s="87"/>
      <c r="AF799" s="87"/>
      <c r="AG799" s="87"/>
      <c r="AH799" s="87"/>
      <c r="AI799" s="87"/>
      <c r="AJ799" s="87"/>
      <c r="AK799" s="87"/>
      <c r="AL799" s="87"/>
      <c r="AM799" s="87"/>
      <c r="AN799" s="87"/>
      <c r="AO799" s="87"/>
      <c r="AP799" s="87"/>
      <c r="AQ799" s="87"/>
      <c r="AR799" s="87"/>
      <c r="AS799" s="87"/>
      <c r="AT799" s="87"/>
      <c r="AU799" s="87"/>
      <c r="AV799" s="87"/>
      <c r="AW799" s="87"/>
      <c r="AX799" s="87"/>
      <c r="AY799" s="87"/>
      <c r="AZ799" s="87"/>
      <c r="BA799" s="87"/>
      <c r="BB799" s="87"/>
      <c r="BC799" s="87"/>
      <c r="BD799" s="87"/>
      <c r="BE799" s="87"/>
      <c r="BF799" s="87"/>
    </row>
    <row r="800" spans="12:58" s="84" customFormat="1"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  <c r="AD800" s="87"/>
      <c r="AE800" s="87"/>
      <c r="AF800" s="87"/>
      <c r="AG800" s="87"/>
      <c r="AH800" s="87"/>
      <c r="AI800" s="87"/>
      <c r="AJ800" s="87"/>
      <c r="AK800" s="87"/>
      <c r="AL800" s="87"/>
      <c r="AM800" s="87"/>
      <c r="AN800" s="87"/>
      <c r="AO800" s="87"/>
      <c r="AP800" s="87"/>
      <c r="AQ800" s="87"/>
      <c r="AR800" s="87"/>
      <c r="AS800" s="87"/>
      <c r="AT800" s="87"/>
      <c r="AU800" s="87"/>
      <c r="AV800" s="87"/>
      <c r="AW800" s="87"/>
      <c r="AX800" s="87"/>
      <c r="AY800" s="87"/>
      <c r="AZ800" s="87"/>
      <c r="BA800" s="87"/>
      <c r="BB800" s="87"/>
      <c r="BC800" s="87"/>
      <c r="BD800" s="87"/>
      <c r="BE800" s="87"/>
      <c r="BF800" s="87"/>
    </row>
    <row r="801" spans="12:58" s="84" customFormat="1"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  <c r="AD801" s="87"/>
      <c r="AE801" s="87"/>
      <c r="AF801" s="87"/>
      <c r="AG801" s="87"/>
      <c r="AH801" s="87"/>
      <c r="AI801" s="87"/>
      <c r="AJ801" s="87"/>
      <c r="AK801" s="87"/>
      <c r="AL801" s="87"/>
      <c r="AM801" s="87"/>
      <c r="AN801" s="87"/>
      <c r="AO801" s="87"/>
      <c r="AP801" s="87"/>
      <c r="AQ801" s="87"/>
      <c r="AR801" s="87"/>
      <c r="AS801" s="87"/>
      <c r="AT801" s="87"/>
      <c r="AU801" s="87"/>
      <c r="AV801" s="87"/>
      <c r="AW801" s="87"/>
      <c r="AX801" s="87"/>
      <c r="AY801" s="87"/>
      <c r="AZ801" s="87"/>
      <c r="BA801" s="87"/>
      <c r="BB801" s="87"/>
      <c r="BC801" s="87"/>
      <c r="BD801" s="87"/>
      <c r="BE801" s="87"/>
      <c r="BF801" s="87"/>
    </row>
    <row r="802" spans="12:58" s="84" customFormat="1"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  <c r="AD802" s="87"/>
      <c r="AE802" s="87"/>
      <c r="AF802" s="87"/>
      <c r="AG802" s="87"/>
      <c r="AH802" s="87"/>
      <c r="AI802" s="87"/>
      <c r="AJ802" s="87"/>
      <c r="AK802" s="87"/>
      <c r="AL802" s="87"/>
      <c r="AM802" s="87"/>
      <c r="AN802" s="87"/>
      <c r="AO802" s="87"/>
      <c r="AP802" s="87"/>
      <c r="AQ802" s="87"/>
      <c r="AR802" s="87"/>
      <c r="AS802" s="87"/>
      <c r="AT802" s="87"/>
      <c r="AU802" s="87"/>
      <c r="AV802" s="87"/>
      <c r="AW802" s="87"/>
      <c r="AX802" s="87"/>
      <c r="AY802" s="87"/>
      <c r="AZ802" s="87"/>
      <c r="BA802" s="87"/>
      <c r="BB802" s="87"/>
      <c r="BC802" s="87"/>
      <c r="BD802" s="87"/>
      <c r="BE802" s="87"/>
      <c r="BF802" s="87"/>
    </row>
    <row r="803" spans="12:58" s="84" customFormat="1"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  <c r="AD803" s="87"/>
      <c r="AE803" s="87"/>
      <c r="AF803" s="87"/>
      <c r="AG803" s="87"/>
      <c r="AH803" s="87"/>
      <c r="AI803" s="87"/>
      <c r="AJ803" s="87"/>
      <c r="AK803" s="87"/>
      <c r="AL803" s="87"/>
      <c r="AM803" s="87"/>
      <c r="AN803" s="87"/>
      <c r="AO803" s="87"/>
      <c r="AP803" s="87"/>
      <c r="AQ803" s="87"/>
      <c r="AR803" s="87"/>
      <c r="AS803" s="87"/>
      <c r="AT803" s="87"/>
      <c r="AU803" s="87"/>
      <c r="AV803" s="87"/>
      <c r="AW803" s="87"/>
      <c r="AX803" s="87"/>
      <c r="AY803" s="87"/>
      <c r="AZ803" s="87"/>
      <c r="BA803" s="87"/>
      <c r="BB803" s="87"/>
      <c r="BC803" s="87"/>
      <c r="BD803" s="87"/>
      <c r="BE803" s="87"/>
      <c r="BF803" s="87"/>
    </row>
    <row r="804" spans="12:58" s="84" customFormat="1"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  <c r="AD804" s="87"/>
      <c r="AE804" s="87"/>
      <c r="AF804" s="87"/>
      <c r="AG804" s="87"/>
      <c r="AH804" s="87"/>
      <c r="AI804" s="87"/>
      <c r="AJ804" s="87"/>
      <c r="AK804" s="87"/>
      <c r="AL804" s="87"/>
      <c r="AM804" s="87"/>
      <c r="AN804" s="87"/>
      <c r="AO804" s="87"/>
      <c r="AP804" s="87"/>
      <c r="AQ804" s="87"/>
      <c r="AR804" s="87"/>
      <c r="AS804" s="87"/>
      <c r="AT804" s="87"/>
      <c r="AU804" s="87"/>
      <c r="AV804" s="87"/>
      <c r="AW804" s="87"/>
      <c r="AX804" s="87"/>
      <c r="AY804" s="87"/>
      <c r="AZ804" s="87"/>
      <c r="BA804" s="87"/>
      <c r="BB804" s="87"/>
      <c r="BC804" s="87"/>
      <c r="BD804" s="87"/>
      <c r="BE804" s="87"/>
      <c r="BF804" s="87"/>
    </row>
    <row r="805" spans="12:58" s="84" customFormat="1"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  <c r="AD805" s="87"/>
      <c r="AE805" s="87"/>
      <c r="AF805" s="87"/>
      <c r="AG805" s="87"/>
      <c r="AH805" s="87"/>
      <c r="AI805" s="87"/>
      <c r="AJ805" s="87"/>
      <c r="AK805" s="87"/>
      <c r="AL805" s="87"/>
      <c r="AM805" s="87"/>
      <c r="AN805" s="87"/>
      <c r="AO805" s="87"/>
      <c r="AP805" s="87"/>
      <c r="AQ805" s="87"/>
      <c r="AR805" s="87"/>
      <c r="AS805" s="87"/>
      <c r="AT805" s="87"/>
      <c r="AU805" s="87"/>
      <c r="AV805" s="87"/>
      <c r="AW805" s="87"/>
      <c r="AX805" s="87"/>
      <c r="AY805" s="87"/>
      <c r="AZ805" s="87"/>
      <c r="BA805" s="87"/>
      <c r="BB805" s="87"/>
      <c r="BC805" s="87"/>
      <c r="BD805" s="87"/>
      <c r="BE805" s="87"/>
      <c r="BF805" s="87"/>
    </row>
    <row r="806" spans="12:58" s="84" customFormat="1"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  <c r="AD806" s="87"/>
      <c r="AE806" s="87"/>
      <c r="AF806" s="87"/>
      <c r="AG806" s="87"/>
      <c r="AH806" s="87"/>
      <c r="AI806" s="87"/>
      <c r="AJ806" s="87"/>
      <c r="AK806" s="87"/>
      <c r="AL806" s="87"/>
      <c r="AM806" s="87"/>
      <c r="AN806" s="87"/>
      <c r="AO806" s="87"/>
      <c r="AP806" s="87"/>
      <c r="AQ806" s="87"/>
      <c r="AR806" s="87"/>
      <c r="AS806" s="87"/>
      <c r="AT806" s="87"/>
      <c r="AU806" s="87"/>
      <c r="AV806" s="87"/>
      <c r="AW806" s="87"/>
      <c r="AX806" s="87"/>
      <c r="AY806" s="87"/>
      <c r="AZ806" s="87"/>
      <c r="BA806" s="87"/>
      <c r="BB806" s="87"/>
      <c r="BC806" s="87"/>
      <c r="BD806" s="87"/>
      <c r="BE806" s="87"/>
      <c r="BF806" s="87"/>
    </row>
    <row r="807" spans="12:58" s="84" customFormat="1"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  <c r="AD807" s="87"/>
      <c r="AE807" s="87"/>
      <c r="AF807" s="87"/>
      <c r="AG807" s="87"/>
      <c r="AH807" s="87"/>
      <c r="AI807" s="87"/>
      <c r="AJ807" s="87"/>
      <c r="AK807" s="87"/>
      <c r="AL807" s="87"/>
      <c r="AM807" s="87"/>
      <c r="AN807" s="87"/>
      <c r="AO807" s="87"/>
      <c r="AP807" s="87"/>
      <c r="AQ807" s="87"/>
      <c r="AR807" s="87"/>
      <c r="AS807" s="87"/>
      <c r="AT807" s="87"/>
      <c r="AU807" s="87"/>
      <c r="AV807" s="87"/>
      <c r="AW807" s="87"/>
      <c r="AX807" s="87"/>
      <c r="AY807" s="87"/>
      <c r="AZ807" s="87"/>
      <c r="BA807" s="87"/>
      <c r="BB807" s="87"/>
      <c r="BC807" s="87"/>
      <c r="BD807" s="87"/>
      <c r="BE807" s="87"/>
      <c r="BF807" s="87"/>
    </row>
    <row r="808" spans="12:58" s="84" customFormat="1"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  <c r="AD808" s="87"/>
      <c r="AE808" s="87"/>
      <c r="AF808" s="87"/>
      <c r="AG808" s="87"/>
      <c r="AH808" s="87"/>
      <c r="AI808" s="87"/>
      <c r="AJ808" s="87"/>
      <c r="AK808" s="87"/>
      <c r="AL808" s="87"/>
      <c r="AM808" s="87"/>
      <c r="AN808" s="87"/>
      <c r="AO808" s="87"/>
      <c r="AP808" s="87"/>
      <c r="AQ808" s="87"/>
      <c r="AR808" s="87"/>
      <c r="AS808" s="87"/>
      <c r="AT808" s="87"/>
      <c r="AU808" s="87"/>
      <c r="AV808" s="87"/>
      <c r="AW808" s="87"/>
      <c r="AX808" s="87"/>
      <c r="AY808" s="87"/>
      <c r="AZ808" s="87"/>
      <c r="BA808" s="87"/>
      <c r="BB808" s="87"/>
      <c r="BC808" s="87"/>
      <c r="BD808" s="87"/>
      <c r="BE808" s="87"/>
      <c r="BF808" s="87"/>
    </row>
    <row r="809" spans="12:58" s="84" customFormat="1"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  <c r="AD809" s="87"/>
      <c r="AE809" s="87"/>
      <c r="AF809" s="87"/>
      <c r="AG809" s="87"/>
      <c r="AH809" s="87"/>
      <c r="AI809" s="87"/>
      <c r="AJ809" s="87"/>
      <c r="AK809" s="87"/>
      <c r="AL809" s="87"/>
      <c r="AM809" s="87"/>
      <c r="AN809" s="87"/>
      <c r="AO809" s="87"/>
      <c r="AP809" s="87"/>
      <c r="AQ809" s="87"/>
      <c r="AR809" s="87"/>
      <c r="AS809" s="87"/>
      <c r="AT809" s="87"/>
      <c r="AU809" s="87"/>
      <c r="AV809" s="87"/>
      <c r="AW809" s="87"/>
      <c r="AX809" s="87"/>
      <c r="AY809" s="87"/>
      <c r="AZ809" s="87"/>
      <c r="BA809" s="87"/>
      <c r="BB809" s="87"/>
      <c r="BC809" s="87"/>
      <c r="BD809" s="87"/>
      <c r="BE809" s="87"/>
      <c r="BF809" s="87"/>
    </row>
    <row r="810" spans="12:58" s="84" customFormat="1"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  <c r="AD810" s="87"/>
      <c r="AE810" s="87"/>
      <c r="AF810" s="87"/>
      <c r="AG810" s="87"/>
      <c r="AH810" s="87"/>
      <c r="AI810" s="87"/>
      <c r="AJ810" s="87"/>
      <c r="AK810" s="87"/>
      <c r="AL810" s="87"/>
      <c r="AM810" s="87"/>
      <c r="AN810" s="87"/>
      <c r="AO810" s="87"/>
      <c r="AP810" s="87"/>
      <c r="AQ810" s="87"/>
      <c r="AR810" s="87"/>
      <c r="AS810" s="87"/>
      <c r="AT810" s="87"/>
      <c r="AU810" s="87"/>
      <c r="AV810" s="87"/>
      <c r="AW810" s="87"/>
      <c r="AX810" s="87"/>
      <c r="AY810" s="87"/>
      <c r="AZ810" s="87"/>
      <c r="BA810" s="87"/>
      <c r="BB810" s="87"/>
      <c r="BC810" s="87"/>
      <c r="BD810" s="87"/>
      <c r="BE810" s="87"/>
      <c r="BF810" s="87"/>
    </row>
    <row r="811" spans="12:58" s="84" customFormat="1"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  <c r="AD811" s="87"/>
      <c r="AE811" s="87"/>
      <c r="AF811" s="87"/>
      <c r="AG811" s="87"/>
      <c r="AH811" s="87"/>
      <c r="AI811" s="87"/>
      <c r="AJ811" s="87"/>
      <c r="AK811" s="87"/>
      <c r="AL811" s="87"/>
      <c r="AM811" s="87"/>
      <c r="AN811" s="87"/>
      <c r="AO811" s="87"/>
      <c r="AP811" s="87"/>
      <c r="AQ811" s="87"/>
      <c r="AR811" s="87"/>
      <c r="AS811" s="87"/>
      <c r="AT811" s="87"/>
      <c r="AU811" s="87"/>
      <c r="AV811" s="87"/>
      <c r="AW811" s="87"/>
      <c r="AX811" s="87"/>
      <c r="AY811" s="87"/>
      <c r="AZ811" s="87"/>
      <c r="BA811" s="87"/>
      <c r="BB811" s="87"/>
      <c r="BC811" s="87"/>
      <c r="BD811" s="87"/>
      <c r="BE811" s="87"/>
      <c r="BF811" s="87"/>
    </row>
    <row r="812" spans="12:58" s="84" customFormat="1"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  <c r="AD812" s="87"/>
      <c r="AE812" s="87"/>
      <c r="AF812" s="87"/>
      <c r="AG812" s="87"/>
      <c r="AH812" s="87"/>
      <c r="AI812" s="87"/>
      <c r="AJ812" s="87"/>
      <c r="AK812" s="87"/>
      <c r="AL812" s="87"/>
      <c r="AM812" s="87"/>
      <c r="AN812" s="87"/>
      <c r="AO812" s="87"/>
      <c r="AP812" s="87"/>
      <c r="AQ812" s="87"/>
      <c r="AR812" s="87"/>
      <c r="AS812" s="87"/>
      <c r="AT812" s="87"/>
      <c r="AU812" s="87"/>
      <c r="AV812" s="87"/>
      <c r="AW812" s="87"/>
      <c r="AX812" s="87"/>
      <c r="AY812" s="87"/>
      <c r="AZ812" s="87"/>
      <c r="BA812" s="87"/>
      <c r="BB812" s="87"/>
      <c r="BC812" s="87"/>
      <c r="BD812" s="87"/>
      <c r="BE812" s="87"/>
      <c r="BF812" s="87"/>
    </row>
    <row r="813" spans="12:58" s="84" customFormat="1"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  <c r="AD813" s="87"/>
      <c r="AE813" s="87"/>
      <c r="AF813" s="87"/>
      <c r="AG813" s="87"/>
      <c r="AH813" s="87"/>
      <c r="AI813" s="87"/>
      <c r="AJ813" s="87"/>
      <c r="AK813" s="87"/>
      <c r="AL813" s="87"/>
      <c r="AM813" s="87"/>
      <c r="AN813" s="87"/>
      <c r="AO813" s="87"/>
      <c r="AP813" s="87"/>
      <c r="AQ813" s="87"/>
      <c r="AR813" s="87"/>
      <c r="AS813" s="87"/>
      <c r="AT813" s="87"/>
      <c r="AU813" s="87"/>
      <c r="AV813" s="87"/>
      <c r="AW813" s="87"/>
      <c r="AX813" s="87"/>
      <c r="AY813" s="87"/>
      <c r="AZ813" s="87"/>
      <c r="BA813" s="87"/>
      <c r="BB813" s="87"/>
      <c r="BC813" s="87"/>
      <c r="BD813" s="87"/>
      <c r="BE813" s="87"/>
      <c r="BF813" s="87"/>
    </row>
    <row r="814" spans="12:58" s="84" customFormat="1"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  <c r="AD814" s="87"/>
      <c r="AE814" s="87"/>
      <c r="AF814" s="87"/>
      <c r="AG814" s="87"/>
      <c r="AH814" s="87"/>
      <c r="AI814" s="87"/>
      <c r="AJ814" s="87"/>
      <c r="AK814" s="87"/>
      <c r="AL814" s="87"/>
      <c r="AM814" s="87"/>
      <c r="AN814" s="87"/>
      <c r="AO814" s="87"/>
      <c r="AP814" s="87"/>
      <c r="AQ814" s="87"/>
      <c r="AR814" s="87"/>
      <c r="AS814" s="87"/>
      <c r="AT814" s="87"/>
      <c r="AU814" s="87"/>
      <c r="AV814" s="87"/>
      <c r="AW814" s="87"/>
      <c r="AX814" s="87"/>
      <c r="AY814" s="87"/>
      <c r="AZ814" s="87"/>
      <c r="BA814" s="87"/>
      <c r="BB814" s="87"/>
      <c r="BC814" s="87"/>
      <c r="BD814" s="87"/>
      <c r="BE814" s="87"/>
      <c r="BF814" s="87"/>
    </row>
    <row r="815" spans="12:58" s="84" customFormat="1"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  <c r="AD815" s="87"/>
      <c r="AE815" s="87"/>
      <c r="AF815" s="87"/>
      <c r="AG815" s="87"/>
      <c r="AH815" s="87"/>
      <c r="AI815" s="87"/>
      <c r="AJ815" s="87"/>
      <c r="AK815" s="87"/>
      <c r="AL815" s="87"/>
      <c r="AM815" s="87"/>
      <c r="AN815" s="87"/>
      <c r="AO815" s="87"/>
      <c r="AP815" s="87"/>
      <c r="AQ815" s="87"/>
      <c r="AR815" s="87"/>
      <c r="AS815" s="87"/>
      <c r="AT815" s="87"/>
      <c r="AU815" s="87"/>
      <c r="AV815" s="87"/>
      <c r="AW815" s="87"/>
      <c r="AX815" s="87"/>
      <c r="AY815" s="87"/>
      <c r="AZ815" s="87"/>
      <c r="BA815" s="87"/>
      <c r="BB815" s="87"/>
      <c r="BC815" s="87"/>
      <c r="BD815" s="87"/>
      <c r="BE815" s="87"/>
      <c r="BF815" s="87"/>
    </row>
    <row r="816" spans="12:58" s="84" customFormat="1"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  <c r="AD816" s="87"/>
      <c r="AE816" s="87"/>
      <c r="AF816" s="87"/>
      <c r="AG816" s="87"/>
      <c r="AH816" s="87"/>
      <c r="AI816" s="87"/>
      <c r="AJ816" s="87"/>
      <c r="AK816" s="87"/>
      <c r="AL816" s="87"/>
      <c r="AM816" s="87"/>
      <c r="AN816" s="87"/>
      <c r="AO816" s="87"/>
      <c r="AP816" s="87"/>
      <c r="AQ816" s="87"/>
      <c r="AR816" s="87"/>
      <c r="AS816" s="87"/>
      <c r="AT816" s="87"/>
      <c r="AU816" s="87"/>
      <c r="AV816" s="87"/>
      <c r="AW816" s="87"/>
      <c r="AX816" s="87"/>
      <c r="AY816" s="87"/>
      <c r="AZ816" s="87"/>
      <c r="BA816" s="87"/>
      <c r="BB816" s="87"/>
      <c r="BC816" s="87"/>
      <c r="BD816" s="87"/>
      <c r="BE816" s="87"/>
      <c r="BF816" s="87"/>
    </row>
    <row r="817" spans="12:58" s="84" customFormat="1"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  <c r="AD817" s="87"/>
      <c r="AE817" s="87"/>
      <c r="AF817" s="87"/>
      <c r="AG817" s="87"/>
      <c r="AH817" s="87"/>
      <c r="AI817" s="87"/>
      <c r="AJ817" s="87"/>
      <c r="AK817" s="87"/>
      <c r="AL817" s="87"/>
      <c r="AM817" s="87"/>
      <c r="AN817" s="87"/>
      <c r="AO817" s="87"/>
      <c r="AP817" s="87"/>
      <c r="AQ817" s="87"/>
      <c r="AR817" s="87"/>
      <c r="AS817" s="87"/>
      <c r="AT817" s="87"/>
      <c r="AU817" s="87"/>
      <c r="AV817" s="87"/>
      <c r="AW817" s="87"/>
      <c r="AX817" s="87"/>
      <c r="AY817" s="87"/>
      <c r="AZ817" s="87"/>
      <c r="BA817" s="87"/>
      <c r="BB817" s="87"/>
      <c r="BC817" s="87"/>
      <c r="BD817" s="87"/>
      <c r="BE817" s="87"/>
      <c r="BF817" s="87"/>
    </row>
    <row r="818" spans="12:58" s="84" customFormat="1"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  <c r="AD818" s="87"/>
      <c r="AE818" s="87"/>
      <c r="AF818" s="87"/>
      <c r="AG818" s="87"/>
      <c r="AH818" s="87"/>
      <c r="AI818" s="87"/>
      <c r="AJ818" s="87"/>
      <c r="AK818" s="87"/>
      <c r="AL818" s="87"/>
      <c r="AM818" s="87"/>
      <c r="AN818" s="87"/>
      <c r="AO818" s="87"/>
      <c r="AP818" s="87"/>
      <c r="AQ818" s="87"/>
      <c r="AR818" s="87"/>
      <c r="AS818" s="87"/>
      <c r="AT818" s="87"/>
      <c r="AU818" s="87"/>
      <c r="AV818" s="87"/>
      <c r="AW818" s="87"/>
      <c r="AX818" s="87"/>
      <c r="AY818" s="87"/>
      <c r="AZ818" s="87"/>
      <c r="BA818" s="87"/>
      <c r="BB818" s="87"/>
      <c r="BC818" s="87"/>
      <c r="BD818" s="87"/>
      <c r="BE818" s="87"/>
      <c r="BF818" s="87"/>
    </row>
    <row r="819" spans="12:58" s="84" customFormat="1"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  <c r="AD819" s="87"/>
      <c r="AE819" s="87"/>
      <c r="AF819" s="87"/>
      <c r="AG819" s="87"/>
      <c r="AH819" s="87"/>
      <c r="AI819" s="87"/>
      <c r="AJ819" s="87"/>
      <c r="AK819" s="87"/>
      <c r="AL819" s="87"/>
      <c r="AM819" s="87"/>
      <c r="AN819" s="87"/>
      <c r="AO819" s="87"/>
      <c r="AP819" s="87"/>
      <c r="AQ819" s="87"/>
      <c r="AR819" s="87"/>
      <c r="AS819" s="87"/>
      <c r="AT819" s="87"/>
      <c r="AU819" s="87"/>
      <c r="AV819" s="87"/>
      <c r="AW819" s="87"/>
      <c r="AX819" s="87"/>
      <c r="AY819" s="87"/>
      <c r="AZ819" s="87"/>
      <c r="BA819" s="87"/>
      <c r="BB819" s="87"/>
      <c r="BC819" s="87"/>
      <c r="BD819" s="87"/>
      <c r="BE819" s="87"/>
      <c r="BF819" s="87"/>
    </row>
    <row r="820" spans="12:58" s="84" customFormat="1"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  <c r="AD820" s="87"/>
      <c r="AE820" s="87"/>
      <c r="AF820" s="87"/>
      <c r="AG820" s="87"/>
      <c r="AH820" s="87"/>
      <c r="AI820" s="87"/>
      <c r="AJ820" s="87"/>
      <c r="AK820" s="87"/>
      <c r="AL820" s="87"/>
      <c r="AM820" s="87"/>
      <c r="AN820" s="87"/>
      <c r="AO820" s="87"/>
      <c r="AP820" s="87"/>
      <c r="AQ820" s="87"/>
      <c r="AR820" s="87"/>
      <c r="AS820" s="87"/>
      <c r="AT820" s="87"/>
      <c r="AU820" s="87"/>
      <c r="AV820" s="87"/>
      <c r="AW820" s="87"/>
      <c r="AX820" s="87"/>
      <c r="AY820" s="87"/>
      <c r="AZ820" s="87"/>
      <c r="BA820" s="87"/>
      <c r="BB820" s="87"/>
      <c r="BC820" s="87"/>
      <c r="BD820" s="87"/>
      <c r="BE820" s="87"/>
      <c r="BF820" s="87"/>
    </row>
    <row r="821" spans="12:58" s="84" customFormat="1"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  <c r="AD821" s="87"/>
      <c r="AE821" s="87"/>
      <c r="AF821" s="87"/>
      <c r="AG821" s="87"/>
      <c r="AH821" s="87"/>
      <c r="AI821" s="87"/>
      <c r="AJ821" s="87"/>
      <c r="AK821" s="87"/>
      <c r="AL821" s="87"/>
      <c r="AM821" s="87"/>
      <c r="AN821" s="87"/>
      <c r="AO821" s="87"/>
      <c r="AP821" s="87"/>
      <c r="AQ821" s="87"/>
      <c r="AR821" s="87"/>
      <c r="AS821" s="87"/>
      <c r="AT821" s="87"/>
      <c r="AU821" s="87"/>
      <c r="AV821" s="87"/>
      <c r="AW821" s="87"/>
      <c r="AX821" s="87"/>
      <c r="AY821" s="87"/>
      <c r="AZ821" s="87"/>
      <c r="BA821" s="87"/>
      <c r="BB821" s="87"/>
      <c r="BC821" s="87"/>
      <c r="BD821" s="87"/>
      <c r="BE821" s="87"/>
      <c r="BF821" s="87"/>
    </row>
    <row r="822" spans="12:58" s="84" customFormat="1"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  <c r="AD822" s="87"/>
      <c r="AE822" s="87"/>
      <c r="AF822" s="87"/>
      <c r="AG822" s="87"/>
      <c r="AH822" s="87"/>
      <c r="AI822" s="87"/>
      <c r="AJ822" s="87"/>
      <c r="AK822" s="87"/>
      <c r="AL822" s="87"/>
      <c r="AM822" s="87"/>
      <c r="AN822" s="87"/>
      <c r="AO822" s="87"/>
      <c r="AP822" s="87"/>
      <c r="AQ822" s="87"/>
      <c r="AR822" s="87"/>
      <c r="AS822" s="87"/>
      <c r="AT822" s="87"/>
      <c r="AU822" s="87"/>
      <c r="AV822" s="87"/>
      <c r="AW822" s="87"/>
      <c r="AX822" s="87"/>
      <c r="AY822" s="87"/>
      <c r="AZ822" s="87"/>
      <c r="BA822" s="87"/>
      <c r="BB822" s="87"/>
      <c r="BC822" s="87"/>
      <c r="BD822" s="87"/>
      <c r="BE822" s="87"/>
      <c r="BF822" s="87"/>
    </row>
    <row r="823" spans="12:58" s="84" customFormat="1"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  <c r="AD823" s="87"/>
      <c r="AE823" s="87"/>
      <c r="AF823" s="87"/>
      <c r="AG823" s="87"/>
      <c r="AH823" s="87"/>
      <c r="AI823" s="87"/>
      <c r="AJ823" s="87"/>
      <c r="AK823" s="87"/>
      <c r="AL823" s="87"/>
      <c r="AM823" s="87"/>
      <c r="AN823" s="87"/>
      <c r="AO823" s="87"/>
      <c r="AP823" s="87"/>
      <c r="AQ823" s="87"/>
      <c r="AR823" s="87"/>
      <c r="AS823" s="87"/>
      <c r="AT823" s="87"/>
      <c r="AU823" s="87"/>
      <c r="AV823" s="87"/>
      <c r="AW823" s="87"/>
      <c r="AX823" s="87"/>
      <c r="AY823" s="87"/>
      <c r="AZ823" s="87"/>
      <c r="BA823" s="87"/>
      <c r="BB823" s="87"/>
      <c r="BC823" s="87"/>
      <c r="BD823" s="87"/>
      <c r="BE823" s="87"/>
      <c r="BF823" s="87"/>
    </row>
    <row r="824" spans="12:58" s="84" customFormat="1"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  <c r="AD824" s="87"/>
      <c r="AE824" s="87"/>
      <c r="AF824" s="87"/>
      <c r="AG824" s="87"/>
      <c r="AH824" s="87"/>
      <c r="AI824" s="87"/>
      <c r="AJ824" s="87"/>
      <c r="AK824" s="87"/>
      <c r="AL824" s="87"/>
      <c r="AM824" s="87"/>
      <c r="AN824" s="87"/>
      <c r="AO824" s="87"/>
      <c r="AP824" s="87"/>
      <c r="AQ824" s="87"/>
      <c r="AR824" s="87"/>
      <c r="AS824" s="87"/>
      <c r="AT824" s="87"/>
      <c r="AU824" s="87"/>
      <c r="AV824" s="87"/>
      <c r="AW824" s="87"/>
      <c r="AX824" s="87"/>
      <c r="AY824" s="87"/>
      <c r="AZ824" s="87"/>
      <c r="BA824" s="87"/>
      <c r="BB824" s="87"/>
      <c r="BC824" s="87"/>
      <c r="BD824" s="87"/>
      <c r="BE824" s="87"/>
      <c r="BF824" s="87"/>
    </row>
    <row r="825" spans="12:58" s="84" customFormat="1"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  <c r="AD825" s="87"/>
      <c r="AE825" s="87"/>
      <c r="AF825" s="87"/>
      <c r="AG825" s="87"/>
      <c r="AH825" s="87"/>
      <c r="AI825" s="87"/>
      <c r="AJ825" s="87"/>
      <c r="AK825" s="87"/>
      <c r="AL825" s="87"/>
      <c r="AM825" s="87"/>
      <c r="AN825" s="87"/>
      <c r="AO825" s="87"/>
      <c r="AP825" s="87"/>
      <c r="AQ825" s="87"/>
      <c r="AR825" s="87"/>
      <c r="AS825" s="87"/>
      <c r="AT825" s="87"/>
      <c r="AU825" s="87"/>
      <c r="AV825" s="87"/>
      <c r="AW825" s="87"/>
      <c r="AX825" s="87"/>
      <c r="AY825" s="87"/>
      <c r="AZ825" s="87"/>
      <c r="BA825" s="87"/>
      <c r="BB825" s="87"/>
      <c r="BC825" s="87"/>
      <c r="BD825" s="87"/>
      <c r="BE825" s="87"/>
      <c r="BF825" s="87"/>
    </row>
    <row r="826" spans="12:58" s="84" customFormat="1"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  <c r="AD826" s="87"/>
      <c r="AE826" s="87"/>
      <c r="AF826" s="87"/>
      <c r="AG826" s="87"/>
      <c r="AH826" s="87"/>
      <c r="AI826" s="87"/>
      <c r="AJ826" s="87"/>
      <c r="AK826" s="87"/>
      <c r="AL826" s="87"/>
      <c r="AM826" s="87"/>
      <c r="AN826" s="87"/>
      <c r="AO826" s="87"/>
      <c r="AP826" s="87"/>
      <c r="AQ826" s="87"/>
      <c r="AR826" s="87"/>
      <c r="AS826" s="87"/>
      <c r="AT826" s="87"/>
      <c r="AU826" s="87"/>
      <c r="AV826" s="87"/>
      <c r="AW826" s="87"/>
      <c r="AX826" s="87"/>
      <c r="AY826" s="87"/>
      <c r="AZ826" s="87"/>
      <c r="BA826" s="87"/>
      <c r="BB826" s="87"/>
      <c r="BC826" s="87"/>
      <c r="BD826" s="87"/>
      <c r="BE826" s="87"/>
      <c r="BF826" s="87"/>
    </row>
    <row r="827" spans="12:58" s="84" customFormat="1"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  <c r="AD827" s="87"/>
      <c r="AE827" s="87"/>
      <c r="AF827" s="87"/>
      <c r="AG827" s="87"/>
      <c r="AH827" s="87"/>
      <c r="AI827" s="87"/>
      <c r="AJ827" s="87"/>
      <c r="AK827" s="87"/>
      <c r="AL827" s="87"/>
      <c r="AM827" s="87"/>
      <c r="AN827" s="87"/>
      <c r="AO827" s="87"/>
      <c r="AP827" s="87"/>
      <c r="AQ827" s="87"/>
      <c r="AR827" s="87"/>
      <c r="AS827" s="87"/>
      <c r="AT827" s="87"/>
      <c r="AU827" s="87"/>
      <c r="AV827" s="87"/>
      <c r="AW827" s="87"/>
      <c r="AX827" s="87"/>
      <c r="AY827" s="87"/>
      <c r="AZ827" s="87"/>
      <c r="BA827" s="87"/>
      <c r="BB827" s="87"/>
      <c r="BC827" s="87"/>
      <c r="BD827" s="87"/>
      <c r="BE827" s="87"/>
      <c r="BF827" s="87"/>
    </row>
    <row r="828" spans="12:58" s="84" customFormat="1"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  <c r="AD828" s="87"/>
      <c r="AE828" s="87"/>
      <c r="AF828" s="87"/>
      <c r="AG828" s="87"/>
      <c r="AH828" s="87"/>
      <c r="AI828" s="87"/>
      <c r="AJ828" s="87"/>
      <c r="AK828" s="87"/>
      <c r="AL828" s="87"/>
      <c r="AM828" s="87"/>
      <c r="AN828" s="87"/>
      <c r="AO828" s="87"/>
      <c r="AP828" s="87"/>
      <c r="AQ828" s="87"/>
      <c r="AR828" s="87"/>
      <c r="AS828" s="87"/>
      <c r="AT828" s="87"/>
      <c r="AU828" s="87"/>
      <c r="AV828" s="87"/>
      <c r="AW828" s="87"/>
      <c r="AX828" s="87"/>
      <c r="AY828" s="87"/>
      <c r="AZ828" s="87"/>
      <c r="BA828" s="87"/>
      <c r="BB828" s="87"/>
      <c r="BC828" s="87"/>
      <c r="BD828" s="87"/>
      <c r="BE828" s="87"/>
      <c r="BF828" s="87"/>
    </row>
    <row r="829" spans="12:58" s="84" customFormat="1"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  <c r="AD829" s="87"/>
      <c r="AE829" s="87"/>
      <c r="AF829" s="87"/>
      <c r="AG829" s="87"/>
      <c r="AH829" s="87"/>
      <c r="AI829" s="87"/>
      <c r="AJ829" s="87"/>
      <c r="AK829" s="87"/>
      <c r="AL829" s="87"/>
      <c r="AM829" s="87"/>
      <c r="AN829" s="87"/>
      <c r="AO829" s="87"/>
      <c r="AP829" s="87"/>
      <c r="AQ829" s="87"/>
      <c r="AR829" s="87"/>
      <c r="AS829" s="87"/>
      <c r="AT829" s="87"/>
      <c r="AU829" s="87"/>
      <c r="AV829" s="87"/>
      <c r="AW829" s="87"/>
      <c r="AX829" s="87"/>
      <c r="AY829" s="87"/>
      <c r="AZ829" s="87"/>
      <c r="BA829" s="87"/>
      <c r="BB829" s="87"/>
      <c r="BC829" s="87"/>
      <c r="BD829" s="87"/>
      <c r="BE829" s="87"/>
      <c r="BF829" s="87"/>
    </row>
    <row r="830" spans="12:58" s="84" customFormat="1"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  <c r="AD830" s="87"/>
      <c r="AE830" s="87"/>
      <c r="AF830" s="87"/>
      <c r="AG830" s="87"/>
      <c r="AH830" s="87"/>
      <c r="AI830" s="87"/>
      <c r="AJ830" s="87"/>
      <c r="AK830" s="87"/>
      <c r="AL830" s="87"/>
      <c r="AM830" s="87"/>
      <c r="AN830" s="87"/>
      <c r="AO830" s="87"/>
      <c r="AP830" s="87"/>
      <c r="AQ830" s="87"/>
      <c r="AR830" s="87"/>
      <c r="AS830" s="87"/>
      <c r="AT830" s="87"/>
      <c r="AU830" s="87"/>
      <c r="AV830" s="87"/>
      <c r="AW830" s="87"/>
      <c r="AX830" s="87"/>
      <c r="AY830" s="87"/>
      <c r="AZ830" s="87"/>
      <c r="BA830" s="87"/>
      <c r="BB830" s="87"/>
      <c r="BC830" s="87"/>
      <c r="BD830" s="87"/>
      <c r="BE830" s="87"/>
      <c r="BF830" s="87"/>
    </row>
    <row r="831" spans="12:58" s="84" customFormat="1"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  <c r="AD831" s="87"/>
      <c r="AE831" s="87"/>
      <c r="AF831" s="87"/>
      <c r="AG831" s="87"/>
      <c r="AH831" s="87"/>
      <c r="AI831" s="87"/>
      <c r="AJ831" s="87"/>
      <c r="AK831" s="87"/>
      <c r="AL831" s="87"/>
      <c r="AM831" s="87"/>
      <c r="AN831" s="87"/>
      <c r="AO831" s="87"/>
      <c r="AP831" s="87"/>
      <c r="AQ831" s="87"/>
      <c r="AR831" s="87"/>
      <c r="AS831" s="87"/>
      <c r="AT831" s="87"/>
      <c r="AU831" s="87"/>
      <c r="AV831" s="87"/>
      <c r="AW831" s="87"/>
      <c r="AX831" s="87"/>
      <c r="AY831" s="87"/>
      <c r="AZ831" s="87"/>
      <c r="BA831" s="87"/>
      <c r="BB831" s="87"/>
      <c r="BC831" s="87"/>
      <c r="BD831" s="87"/>
      <c r="BE831" s="87"/>
      <c r="BF831" s="87"/>
    </row>
    <row r="832" spans="12:58" s="84" customFormat="1"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  <c r="AD832" s="87"/>
      <c r="AE832" s="87"/>
      <c r="AF832" s="87"/>
      <c r="AG832" s="87"/>
      <c r="AH832" s="87"/>
      <c r="AI832" s="87"/>
      <c r="AJ832" s="87"/>
      <c r="AK832" s="87"/>
      <c r="AL832" s="87"/>
      <c r="AM832" s="87"/>
      <c r="AN832" s="87"/>
      <c r="AO832" s="87"/>
      <c r="AP832" s="87"/>
      <c r="AQ832" s="87"/>
      <c r="AR832" s="87"/>
      <c r="AS832" s="87"/>
      <c r="AT832" s="87"/>
      <c r="AU832" s="87"/>
      <c r="AV832" s="87"/>
      <c r="AW832" s="87"/>
      <c r="AX832" s="87"/>
      <c r="AY832" s="87"/>
      <c r="AZ832" s="87"/>
      <c r="BA832" s="87"/>
      <c r="BB832" s="87"/>
      <c r="BC832" s="87"/>
      <c r="BD832" s="87"/>
      <c r="BE832" s="87"/>
      <c r="BF832" s="87"/>
    </row>
    <row r="833" spans="12:58" s="84" customFormat="1"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  <c r="AD833" s="87"/>
      <c r="AE833" s="87"/>
      <c r="AF833" s="87"/>
      <c r="AG833" s="87"/>
      <c r="AH833" s="87"/>
      <c r="AI833" s="87"/>
      <c r="AJ833" s="87"/>
      <c r="AK833" s="87"/>
      <c r="AL833" s="87"/>
      <c r="AM833" s="87"/>
      <c r="AN833" s="87"/>
      <c r="AO833" s="87"/>
      <c r="AP833" s="87"/>
      <c r="AQ833" s="87"/>
      <c r="AR833" s="87"/>
      <c r="AS833" s="87"/>
      <c r="AT833" s="87"/>
      <c r="AU833" s="87"/>
      <c r="AV833" s="87"/>
      <c r="AW833" s="87"/>
      <c r="AX833" s="87"/>
      <c r="AY833" s="87"/>
      <c r="AZ833" s="87"/>
      <c r="BA833" s="87"/>
      <c r="BB833" s="87"/>
      <c r="BC833" s="87"/>
      <c r="BD833" s="87"/>
      <c r="BE833" s="87"/>
      <c r="BF833" s="87"/>
    </row>
    <row r="834" spans="12:58" s="84" customFormat="1"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  <c r="AD834" s="87"/>
      <c r="AE834" s="87"/>
      <c r="AF834" s="87"/>
      <c r="AG834" s="87"/>
      <c r="AH834" s="87"/>
      <c r="AI834" s="87"/>
      <c r="AJ834" s="87"/>
      <c r="AK834" s="87"/>
      <c r="AL834" s="87"/>
      <c r="AM834" s="87"/>
      <c r="AN834" s="87"/>
      <c r="AO834" s="87"/>
      <c r="AP834" s="87"/>
      <c r="AQ834" s="87"/>
      <c r="AR834" s="87"/>
      <c r="AS834" s="87"/>
      <c r="AT834" s="87"/>
      <c r="AU834" s="87"/>
      <c r="AV834" s="87"/>
      <c r="AW834" s="87"/>
      <c r="AX834" s="87"/>
      <c r="AY834" s="87"/>
      <c r="AZ834" s="87"/>
      <c r="BA834" s="87"/>
      <c r="BB834" s="87"/>
      <c r="BC834" s="87"/>
      <c r="BD834" s="87"/>
      <c r="BE834" s="87"/>
      <c r="BF834" s="87"/>
    </row>
    <row r="835" spans="12:58" s="84" customFormat="1"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  <c r="AD835" s="87"/>
      <c r="AE835" s="87"/>
      <c r="AF835" s="87"/>
      <c r="AG835" s="87"/>
      <c r="AH835" s="87"/>
      <c r="AI835" s="87"/>
      <c r="AJ835" s="87"/>
      <c r="AK835" s="87"/>
      <c r="AL835" s="87"/>
      <c r="AM835" s="87"/>
      <c r="AN835" s="87"/>
      <c r="AO835" s="87"/>
      <c r="AP835" s="87"/>
      <c r="AQ835" s="87"/>
      <c r="AR835" s="87"/>
      <c r="AS835" s="87"/>
      <c r="AT835" s="87"/>
      <c r="AU835" s="87"/>
      <c r="AV835" s="87"/>
      <c r="AW835" s="87"/>
      <c r="AX835" s="87"/>
      <c r="AY835" s="87"/>
      <c r="AZ835" s="87"/>
      <c r="BA835" s="87"/>
      <c r="BB835" s="87"/>
      <c r="BC835" s="87"/>
      <c r="BD835" s="87"/>
      <c r="BE835" s="87"/>
      <c r="BF835" s="87"/>
    </row>
    <row r="836" spans="12:58" s="84" customFormat="1"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  <c r="AD836" s="87"/>
      <c r="AE836" s="87"/>
      <c r="AF836" s="87"/>
      <c r="AG836" s="87"/>
      <c r="AH836" s="87"/>
      <c r="AI836" s="87"/>
      <c r="AJ836" s="87"/>
      <c r="AK836" s="87"/>
      <c r="AL836" s="87"/>
      <c r="AM836" s="87"/>
      <c r="AN836" s="87"/>
      <c r="AO836" s="87"/>
      <c r="AP836" s="87"/>
      <c r="AQ836" s="87"/>
      <c r="AR836" s="87"/>
      <c r="AS836" s="87"/>
      <c r="AT836" s="87"/>
      <c r="AU836" s="87"/>
      <c r="AV836" s="87"/>
      <c r="AW836" s="87"/>
      <c r="AX836" s="87"/>
      <c r="AY836" s="87"/>
      <c r="AZ836" s="87"/>
      <c r="BA836" s="87"/>
      <c r="BB836" s="87"/>
      <c r="BC836" s="87"/>
      <c r="BD836" s="87"/>
      <c r="BE836" s="87"/>
      <c r="BF836" s="87"/>
    </row>
    <row r="837" spans="12:58" s="84" customFormat="1"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  <c r="AD837" s="87"/>
      <c r="AE837" s="87"/>
      <c r="AF837" s="87"/>
      <c r="AG837" s="87"/>
      <c r="AH837" s="87"/>
      <c r="AI837" s="87"/>
      <c r="AJ837" s="87"/>
      <c r="AK837" s="87"/>
      <c r="AL837" s="87"/>
      <c r="AM837" s="87"/>
      <c r="AN837" s="87"/>
      <c r="AO837" s="87"/>
      <c r="AP837" s="87"/>
      <c r="AQ837" s="87"/>
      <c r="AR837" s="87"/>
      <c r="AS837" s="87"/>
      <c r="AT837" s="87"/>
      <c r="AU837" s="87"/>
      <c r="AV837" s="87"/>
      <c r="AW837" s="87"/>
      <c r="AX837" s="87"/>
      <c r="AY837" s="87"/>
      <c r="AZ837" s="87"/>
      <c r="BA837" s="87"/>
      <c r="BB837" s="87"/>
      <c r="BC837" s="87"/>
      <c r="BD837" s="87"/>
      <c r="BE837" s="87"/>
      <c r="BF837" s="87"/>
    </row>
    <row r="838" spans="12:58" s="84" customFormat="1"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  <c r="AD838" s="87"/>
      <c r="AE838" s="87"/>
      <c r="AF838" s="87"/>
      <c r="AG838" s="87"/>
      <c r="AH838" s="87"/>
      <c r="AI838" s="87"/>
      <c r="AJ838" s="87"/>
      <c r="AK838" s="87"/>
      <c r="AL838" s="87"/>
      <c r="AM838" s="87"/>
      <c r="AN838" s="87"/>
      <c r="AO838" s="87"/>
      <c r="AP838" s="87"/>
      <c r="AQ838" s="87"/>
      <c r="AR838" s="87"/>
      <c r="AS838" s="87"/>
      <c r="AT838" s="87"/>
      <c r="AU838" s="87"/>
      <c r="AV838" s="87"/>
      <c r="AW838" s="87"/>
      <c r="AX838" s="87"/>
      <c r="AY838" s="87"/>
      <c r="AZ838" s="87"/>
      <c r="BA838" s="87"/>
      <c r="BB838" s="87"/>
      <c r="BC838" s="87"/>
      <c r="BD838" s="87"/>
      <c r="BE838" s="87"/>
      <c r="BF838" s="87"/>
    </row>
    <row r="839" spans="12:58" s="84" customFormat="1"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  <c r="AD839" s="87"/>
      <c r="AE839" s="87"/>
      <c r="AF839" s="87"/>
      <c r="AG839" s="87"/>
      <c r="AH839" s="87"/>
      <c r="AI839" s="87"/>
      <c r="AJ839" s="87"/>
      <c r="AK839" s="87"/>
      <c r="AL839" s="87"/>
      <c r="AM839" s="87"/>
      <c r="AN839" s="87"/>
      <c r="AO839" s="87"/>
      <c r="AP839" s="87"/>
      <c r="AQ839" s="87"/>
      <c r="AR839" s="87"/>
      <c r="AS839" s="87"/>
      <c r="AT839" s="87"/>
      <c r="AU839" s="87"/>
      <c r="AV839" s="87"/>
      <c r="AW839" s="87"/>
      <c r="AX839" s="87"/>
      <c r="AY839" s="87"/>
      <c r="AZ839" s="87"/>
      <c r="BA839" s="87"/>
      <c r="BB839" s="87"/>
      <c r="BC839" s="87"/>
      <c r="BD839" s="87"/>
      <c r="BE839" s="87"/>
      <c r="BF839" s="87"/>
    </row>
    <row r="840" spans="12:58" s="84" customFormat="1"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  <c r="AD840" s="87"/>
      <c r="AE840" s="87"/>
      <c r="AF840" s="87"/>
      <c r="AG840" s="87"/>
      <c r="AH840" s="87"/>
      <c r="AI840" s="87"/>
      <c r="AJ840" s="87"/>
      <c r="AK840" s="87"/>
      <c r="AL840" s="87"/>
      <c r="AM840" s="87"/>
      <c r="AN840" s="87"/>
      <c r="AO840" s="87"/>
      <c r="AP840" s="87"/>
      <c r="AQ840" s="87"/>
      <c r="AR840" s="87"/>
      <c r="AS840" s="87"/>
      <c r="AT840" s="87"/>
      <c r="AU840" s="87"/>
      <c r="AV840" s="87"/>
      <c r="AW840" s="87"/>
      <c r="AX840" s="87"/>
      <c r="AY840" s="87"/>
      <c r="AZ840" s="87"/>
      <c r="BA840" s="87"/>
      <c r="BB840" s="87"/>
      <c r="BC840" s="87"/>
      <c r="BD840" s="87"/>
      <c r="BE840" s="87"/>
      <c r="BF840" s="87"/>
    </row>
    <row r="841" spans="12:58" s="84" customFormat="1"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  <c r="AD841" s="87"/>
      <c r="AE841" s="87"/>
      <c r="AF841" s="87"/>
      <c r="AG841" s="87"/>
      <c r="AH841" s="87"/>
      <c r="AI841" s="87"/>
      <c r="AJ841" s="87"/>
      <c r="AK841" s="87"/>
      <c r="AL841" s="87"/>
      <c r="AM841" s="87"/>
      <c r="AN841" s="87"/>
      <c r="AO841" s="87"/>
      <c r="AP841" s="87"/>
      <c r="AQ841" s="87"/>
      <c r="AR841" s="87"/>
      <c r="AS841" s="87"/>
      <c r="AT841" s="87"/>
      <c r="AU841" s="87"/>
      <c r="AV841" s="87"/>
      <c r="AW841" s="87"/>
      <c r="AX841" s="87"/>
      <c r="AY841" s="87"/>
      <c r="AZ841" s="87"/>
      <c r="BA841" s="87"/>
      <c r="BB841" s="87"/>
      <c r="BC841" s="87"/>
      <c r="BD841" s="87"/>
      <c r="BE841" s="87"/>
      <c r="BF841" s="87"/>
    </row>
    <row r="842" spans="12:58" s="84" customFormat="1"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  <c r="AD842" s="87"/>
      <c r="AE842" s="87"/>
      <c r="AF842" s="87"/>
      <c r="AG842" s="87"/>
      <c r="AH842" s="87"/>
      <c r="AI842" s="87"/>
      <c r="AJ842" s="87"/>
      <c r="AK842" s="87"/>
      <c r="AL842" s="87"/>
      <c r="AM842" s="87"/>
      <c r="AN842" s="87"/>
      <c r="AO842" s="87"/>
      <c r="AP842" s="87"/>
      <c r="AQ842" s="87"/>
      <c r="AR842" s="87"/>
      <c r="AS842" s="87"/>
      <c r="AT842" s="87"/>
      <c r="AU842" s="87"/>
      <c r="AV842" s="87"/>
      <c r="AW842" s="87"/>
      <c r="AX842" s="87"/>
      <c r="AY842" s="87"/>
      <c r="AZ842" s="87"/>
      <c r="BA842" s="87"/>
      <c r="BB842" s="87"/>
      <c r="BC842" s="87"/>
      <c r="BD842" s="87"/>
      <c r="BE842" s="87"/>
      <c r="BF842" s="87"/>
    </row>
    <row r="843" spans="12:58" s="84" customFormat="1"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  <c r="AD843" s="87"/>
      <c r="AE843" s="87"/>
      <c r="AF843" s="87"/>
      <c r="AG843" s="87"/>
      <c r="AH843" s="87"/>
      <c r="AI843" s="87"/>
      <c r="AJ843" s="87"/>
      <c r="AK843" s="87"/>
      <c r="AL843" s="87"/>
      <c r="AM843" s="87"/>
      <c r="AN843" s="87"/>
      <c r="AO843" s="87"/>
      <c r="AP843" s="87"/>
      <c r="AQ843" s="87"/>
      <c r="AR843" s="87"/>
      <c r="AS843" s="87"/>
      <c r="AT843" s="87"/>
      <c r="AU843" s="87"/>
      <c r="AV843" s="87"/>
      <c r="AW843" s="87"/>
      <c r="AX843" s="87"/>
      <c r="AY843" s="87"/>
      <c r="AZ843" s="87"/>
      <c r="BA843" s="87"/>
      <c r="BB843" s="87"/>
      <c r="BC843" s="87"/>
      <c r="BD843" s="87"/>
      <c r="BE843" s="87"/>
      <c r="BF843" s="87"/>
    </row>
    <row r="844" spans="12:58" s="84" customFormat="1"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  <c r="AD844" s="87"/>
      <c r="AE844" s="87"/>
      <c r="AF844" s="87"/>
      <c r="AG844" s="87"/>
      <c r="AH844" s="87"/>
      <c r="AI844" s="87"/>
      <c r="AJ844" s="87"/>
      <c r="AK844" s="87"/>
      <c r="AL844" s="87"/>
      <c r="AM844" s="87"/>
      <c r="AN844" s="87"/>
      <c r="AO844" s="87"/>
      <c r="AP844" s="87"/>
      <c r="AQ844" s="87"/>
      <c r="AR844" s="87"/>
      <c r="AS844" s="87"/>
      <c r="AT844" s="87"/>
      <c r="AU844" s="87"/>
      <c r="AV844" s="87"/>
      <c r="AW844" s="87"/>
      <c r="AX844" s="87"/>
      <c r="AY844" s="87"/>
      <c r="AZ844" s="87"/>
      <c r="BA844" s="87"/>
      <c r="BB844" s="87"/>
      <c r="BC844" s="87"/>
      <c r="BD844" s="87"/>
      <c r="BE844" s="87"/>
      <c r="BF844" s="87"/>
    </row>
    <row r="845" spans="12:58" s="84" customFormat="1"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  <c r="AD845" s="87"/>
      <c r="AE845" s="87"/>
      <c r="AF845" s="87"/>
      <c r="AG845" s="87"/>
      <c r="AH845" s="87"/>
      <c r="AI845" s="87"/>
      <c r="AJ845" s="87"/>
      <c r="AK845" s="87"/>
      <c r="AL845" s="87"/>
      <c r="AM845" s="87"/>
      <c r="AN845" s="87"/>
      <c r="AO845" s="87"/>
      <c r="AP845" s="87"/>
      <c r="AQ845" s="87"/>
      <c r="AR845" s="87"/>
      <c r="AS845" s="87"/>
      <c r="AT845" s="87"/>
      <c r="AU845" s="87"/>
      <c r="AV845" s="87"/>
      <c r="AW845" s="87"/>
      <c r="AX845" s="87"/>
      <c r="AY845" s="87"/>
      <c r="AZ845" s="87"/>
      <c r="BA845" s="87"/>
      <c r="BB845" s="87"/>
      <c r="BC845" s="87"/>
      <c r="BD845" s="87"/>
      <c r="BE845" s="87"/>
      <c r="BF845" s="87"/>
    </row>
    <row r="846" spans="12:58" s="84" customFormat="1"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  <c r="AD846" s="87"/>
      <c r="AE846" s="87"/>
      <c r="AF846" s="87"/>
      <c r="AG846" s="87"/>
      <c r="AH846" s="87"/>
      <c r="AI846" s="87"/>
      <c r="AJ846" s="87"/>
      <c r="AK846" s="87"/>
      <c r="AL846" s="87"/>
      <c r="AM846" s="87"/>
      <c r="AN846" s="87"/>
      <c r="AO846" s="87"/>
      <c r="AP846" s="87"/>
      <c r="AQ846" s="87"/>
      <c r="AR846" s="87"/>
      <c r="AS846" s="87"/>
      <c r="AT846" s="87"/>
      <c r="AU846" s="87"/>
      <c r="AV846" s="87"/>
      <c r="AW846" s="87"/>
      <c r="AX846" s="87"/>
      <c r="AY846" s="87"/>
      <c r="AZ846" s="87"/>
      <c r="BA846" s="87"/>
      <c r="BB846" s="87"/>
      <c r="BC846" s="87"/>
      <c r="BD846" s="87"/>
      <c r="BE846" s="87"/>
      <c r="BF846" s="87"/>
    </row>
    <row r="847" spans="12:58" s="84" customFormat="1"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  <c r="AD847" s="87"/>
      <c r="AE847" s="87"/>
      <c r="AF847" s="87"/>
      <c r="AG847" s="87"/>
      <c r="AH847" s="87"/>
      <c r="AI847" s="87"/>
      <c r="AJ847" s="87"/>
      <c r="AK847" s="87"/>
      <c r="AL847" s="87"/>
      <c r="AM847" s="87"/>
      <c r="AN847" s="87"/>
      <c r="AO847" s="87"/>
      <c r="AP847" s="87"/>
      <c r="AQ847" s="87"/>
      <c r="AR847" s="87"/>
      <c r="AS847" s="87"/>
      <c r="AT847" s="87"/>
      <c r="AU847" s="87"/>
      <c r="AV847" s="87"/>
      <c r="AW847" s="87"/>
      <c r="AX847" s="87"/>
      <c r="AY847" s="87"/>
      <c r="AZ847" s="87"/>
      <c r="BA847" s="87"/>
      <c r="BB847" s="87"/>
      <c r="BC847" s="87"/>
      <c r="BD847" s="87"/>
      <c r="BE847" s="87"/>
      <c r="BF847" s="87"/>
    </row>
    <row r="848" spans="12:58" s="84" customFormat="1"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  <c r="AD848" s="87"/>
      <c r="AE848" s="87"/>
      <c r="AF848" s="87"/>
      <c r="AG848" s="87"/>
      <c r="AH848" s="87"/>
      <c r="AI848" s="87"/>
      <c r="AJ848" s="87"/>
      <c r="AK848" s="87"/>
      <c r="AL848" s="87"/>
      <c r="AM848" s="87"/>
      <c r="AN848" s="87"/>
      <c r="AO848" s="87"/>
      <c r="AP848" s="87"/>
      <c r="AQ848" s="87"/>
      <c r="AR848" s="87"/>
      <c r="AS848" s="87"/>
      <c r="AT848" s="87"/>
      <c r="AU848" s="87"/>
      <c r="AV848" s="87"/>
      <c r="AW848" s="87"/>
      <c r="AX848" s="87"/>
      <c r="AY848" s="87"/>
      <c r="AZ848" s="87"/>
      <c r="BA848" s="87"/>
      <c r="BB848" s="87"/>
      <c r="BC848" s="87"/>
      <c r="BD848" s="87"/>
      <c r="BE848" s="87"/>
      <c r="BF848" s="87"/>
    </row>
    <row r="849" spans="12:58" s="84" customFormat="1"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  <c r="AD849" s="87"/>
      <c r="AE849" s="87"/>
      <c r="AF849" s="87"/>
      <c r="AG849" s="87"/>
      <c r="AH849" s="87"/>
      <c r="AI849" s="87"/>
      <c r="AJ849" s="87"/>
      <c r="AK849" s="87"/>
      <c r="AL849" s="87"/>
      <c r="AM849" s="87"/>
      <c r="AN849" s="87"/>
      <c r="AO849" s="87"/>
      <c r="AP849" s="87"/>
      <c r="AQ849" s="87"/>
      <c r="AR849" s="87"/>
      <c r="AS849" s="87"/>
      <c r="AT849" s="87"/>
      <c r="AU849" s="87"/>
      <c r="AV849" s="87"/>
      <c r="AW849" s="87"/>
      <c r="AX849" s="87"/>
      <c r="AY849" s="87"/>
      <c r="AZ849" s="87"/>
      <c r="BA849" s="87"/>
      <c r="BB849" s="87"/>
      <c r="BC849" s="87"/>
      <c r="BD849" s="87"/>
      <c r="BE849" s="87"/>
      <c r="BF849" s="87"/>
    </row>
    <row r="850" spans="12:58" s="84" customFormat="1"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  <c r="AD850" s="87"/>
      <c r="AE850" s="87"/>
      <c r="AF850" s="87"/>
      <c r="AG850" s="87"/>
      <c r="AH850" s="87"/>
      <c r="AI850" s="87"/>
      <c r="AJ850" s="87"/>
      <c r="AK850" s="87"/>
      <c r="AL850" s="87"/>
      <c r="AM850" s="87"/>
      <c r="AN850" s="87"/>
      <c r="AO850" s="87"/>
      <c r="AP850" s="87"/>
      <c r="AQ850" s="87"/>
      <c r="AR850" s="87"/>
      <c r="AS850" s="87"/>
      <c r="AT850" s="87"/>
      <c r="AU850" s="87"/>
      <c r="AV850" s="87"/>
      <c r="AW850" s="87"/>
      <c r="AX850" s="87"/>
      <c r="AY850" s="87"/>
      <c r="AZ850" s="87"/>
      <c r="BA850" s="87"/>
      <c r="BB850" s="87"/>
      <c r="BC850" s="87"/>
      <c r="BD850" s="87"/>
      <c r="BE850" s="87"/>
      <c r="BF850" s="87"/>
    </row>
    <row r="851" spans="12:58" s="84" customFormat="1"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  <c r="AD851" s="87"/>
      <c r="AE851" s="87"/>
      <c r="AF851" s="87"/>
      <c r="AG851" s="87"/>
      <c r="AH851" s="87"/>
      <c r="AI851" s="87"/>
      <c r="AJ851" s="87"/>
      <c r="AK851" s="87"/>
      <c r="AL851" s="87"/>
      <c r="AM851" s="87"/>
      <c r="AN851" s="87"/>
      <c r="AO851" s="87"/>
      <c r="AP851" s="87"/>
      <c r="AQ851" s="87"/>
      <c r="AR851" s="87"/>
      <c r="AS851" s="87"/>
      <c r="AT851" s="87"/>
      <c r="AU851" s="87"/>
      <c r="AV851" s="87"/>
      <c r="AW851" s="87"/>
      <c r="AX851" s="87"/>
      <c r="AY851" s="87"/>
      <c r="AZ851" s="87"/>
      <c r="BA851" s="87"/>
      <c r="BB851" s="87"/>
      <c r="BC851" s="87"/>
      <c r="BD851" s="87"/>
      <c r="BE851" s="87"/>
      <c r="BF851" s="87"/>
    </row>
    <row r="852" spans="12:58" s="84" customFormat="1"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  <c r="AD852" s="87"/>
      <c r="AE852" s="87"/>
      <c r="AF852" s="87"/>
      <c r="AG852" s="87"/>
      <c r="AH852" s="87"/>
      <c r="AI852" s="87"/>
      <c r="AJ852" s="87"/>
      <c r="AK852" s="87"/>
      <c r="AL852" s="87"/>
      <c r="AM852" s="87"/>
      <c r="AN852" s="87"/>
      <c r="AO852" s="87"/>
      <c r="AP852" s="87"/>
      <c r="AQ852" s="87"/>
      <c r="AR852" s="87"/>
      <c r="AS852" s="87"/>
      <c r="AT852" s="87"/>
      <c r="AU852" s="87"/>
      <c r="AV852" s="87"/>
      <c r="AW852" s="87"/>
      <c r="AX852" s="87"/>
      <c r="AY852" s="87"/>
      <c r="AZ852" s="87"/>
      <c r="BA852" s="87"/>
      <c r="BB852" s="87"/>
      <c r="BC852" s="87"/>
      <c r="BD852" s="87"/>
      <c r="BE852" s="87"/>
      <c r="BF852" s="87"/>
    </row>
    <row r="853" spans="12:58" s="84" customFormat="1"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  <c r="AD853" s="87"/>
      <c r="AE853" s="87"/>
      <c r="AF853" s="87"/>
      <c r="AG853" s="87"/>
      <c r="AH853" s="87"/>
      <c r="AI853" s="87"/>
      <c r="AJ853" s="87"/>
      <c r="AK853" s="87"/>
      <c r="AL853" s="87"/>
      <c r="AM853" s="87"/>
      <c r="AN853" s="87"/>
      <c r="AO853" s="87"/>
      <c r="AP853" s="87"/>
      <c r="AQ853" s="87"/>
      <c r="AR853" s="87"/>
      <c r="AS853" s="87"/>
      <c r="AT853" s="87"/>
      <c r="AU853" s="87"/>
      <c r="AV853" s="87"/>
      <c r="AW853" s="87"/>
      <c r="AX853" s="87"/>
      <c r="AY853" s="87"/>
      <c r="AZ853" s="87"/>
      <c r="BA853" s="87"/>
      <c r="BB853" s="87"/>
      <c r="BC853" s="87"/>
      <c r="BD853" s="87"/>
      <c r="BE853" s="87"/>
      <c r="BF853" s="87"/>
    </row>
    <row r="854" spans="12:58" s="84" customFormat="1"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  <c r="AD854" s="87"/>
      <c r="AE854" s="87"/>
      <c r="AF854" s="87"/>
      <c r="AG854" s="87"/>
      <c r="AH854" s="87"/>
      <c r="AI854" s="87"/>
      <c r="AJ854" s="87"/>
      <c r="AK854" s="87"/>
      <c r="AL854" s="87"/>
      <c r="AM854" s="87"/>
      <c r="AN854" s="87"/>
      <c r="AO854" s="87"/>
      <c r="AP854" s="87"/>
      <c r="AQ854" s="87"/>
      <c r="AR854" s="87"/>
      <c r="AS854" s="87"/>
      <c r="AT854" s="87"/>
      <c r="AU854" s="87"/>
      <c r="AV854" s="87"/>
      <c r="AW854" s="87"/>
      <c r="AX854" s="87"/>
      <c r="AY854" s="87"/>
      <c r="AZ854" s="87"/>
      <c r="BA854" s="87"/>
      <c r="BB854" s="87"/>
      <c r="BC854" s="87"/>
      <c r="BD854" s="87"/>
      <c r="BE854" s="87"/>
      <c r="BF854" s="87"/>
    </row>
    <row r="855" spans="12:58" s="84" customFormat="1"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  <c r="AD855" s="87"/>
      <c r="AE855" s="87"/>
      <c r="AF855" s="87"/>
      <c r="AG855" s="87"/>
      <c r="AH855" s="87"/>
      <c r="AI855" s="87"/>
      <c r="AJ855" s="87"/>
      <c r="AK855" s="87"/>
      <c r="AL855" s="87"/>
      <c r="AM855" s="87"/>
      <c r="AN855" s="87"/>
      <c r="AO855" s="87"/>
      <c r="AP855" s="87"/>
      <c r="AQ855" s="87"/>
      <c r="AR855" s="87"/>
      <c r="AS855" s="87"/>
      <c r="AT855" s="87"/>
      <c r="AU855" s="87"/>
      <c r="AV855" s="87"/>
      <c r="AW855" s="87"/>
      <c r="AX855" s="87"/>
      <c r="AY855" s="87"/>
      <c r="AZ855" s="87"/>
      <c r="BA855" s="87"/>
      <c r="BB855" s="87"/>
      <c r="BC855" s="87"/>
      <c r="BD855" s="87"/>
      <c r="BE855" s="87"/>
      <c r="BF855" s="87"/>
    </row>
    <row r="856" spans="12:58" s="84" customFormat="1"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  <c r="AD856" s="87"/>
      <c r="AE856" s="87"/>
      <c r="AF856" s="87"/>
      <c r="AG856" s="87"/>
      <c r="AH856" s="87"/>
      <c r="AI856" s="87"/>
      <c r="AJ856" s="87"/>
      <c r="AK856" s="87"/>
      <c r="AL856" s="87"/>
      <c r="AM856" s="87"/>
      <c r="AN856" s="87"/>
      <c r="AO856" s="87"/>
      <c r="AP856" s="87"/>
      <c r="AQ856" s="87"/>
      <c r="AR856" s="87"/>
      <c r="AS856" s="87"/>
      <c r="AT856" s="87"/>
      <c r="AU856" s="87"/>
      <c r="AV856" s="87"/>
      <c r="AW856" s="87"/>
      <c r="AX856" s="87"/>
      <c r="AY856" s="87"/>
      <c r="AZ856" s="87"/>
      <c r="BA856" s="87"/>
      <c r="BB856" s="87"/>
      <c r="BC856" s="87"/>
      <c r="BD856" s="87"/>
      <c r="BE856" s="87"/>
      <c r="BF856" s="87"/>
    </row>
    <row r="857" spans="12:58" s="84" customFormat="1"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  <c r="AD857" s="87"/>
      <c r="AE857" s="87"/>
      <c r="AF857" s="87"/>
      <c r="AG857" s="87"/>
      <c r="AH857" s="87"/>
      <c r="AI857" s="87"/>
      <c r="AJ857" s="87"/>
      <c r="AK857" s="87"/>
      <c r="AL857" s="87"/>
      <c r="AM857" s="87"/>
      <c r="AN857" s="87"/>
      <c r="AO857" s="87"/>
      <c r="AP857" s="87"/>
      <c r="AQ857" s="87"/>
      <c r="AR857" s="87"/>
      <c r="AS857" s="87"/>
      <c r="AT857" s="87"/>
      <c r="AU857" s="87"/>
      <c r="AV857" s="87"/>
      <c r="AW857" s="87"/>
      <c r="AX857" s="87"/>
      <c r="AY857" s="87"/>
      <c r="AZ857" s="87"/>
      <c r="BA857" s="87"/>
      <c r="BB857" s="87"/>
      <c r="BC857" s="87"/>
      <c r="BD857" s="87"/>
      <c r="BE857" s="87"/>
      <c r="BF857" s="87"/>
    </row>
    <row r="858" spans="12:58" s="84" customFormat="1"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  <c r="AD858" s="87"/>
      <c r="AE858" s="87"/>
      <c r="AF858" s="87"/>
      <c r="AG858" s="87"/>
      <c r="AH858" s="87"/>
      <c r="AI858" s="87"/>
      <c r="AJ858" s="87"/>
      <c r="AK858" s="87"/>
      <c r="AL858" s="87"/>
      <c r="AM858" s="87"/>
      <c r="AN858" s="87"/>
      <c r="AO858" s="87"/>
      <c r="AP858" s="87"/>
      <c r="AQ858" s="87"/>
      <c r="AR858" s="87"/>
      <c r="AS858" s="87"/>
      <c r="AT858" s="87"/>
      <c r="AU858" s="87"/>
      <c r="AV858" s="87"/>
      <c r="AW858" s="87"/>
      <c r="AX858" s="87"/>
      <c r="AY858" s="87"/>
      <c r="AZ858" s="87"/>
      <c r="BA858" s="87"/>
      <c r="BB858" s="87"/>
      <c r="BC858" s="87"/>
      <c r="BD858" s="87"/>
      <c r="BE858" s="87"/>
      <c r="BF858" s="87"/>
    </row>
    <row r="859" spans="12:58" s="84" customFormat="1"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  <c r="AD859" s="87"/>
      <c r="AE859" s="87"/>
      <c r="AF859" s="87"/>
      <c r="AG859" s="87"/>
      <c r="AH859" s="87"/>
      <c r="AI859" s="87"/>
      <c r="AJ859" s="87"/>
      <c r="AK859" s="87"/>
      <c r="AL859" s="87"/>
      <c r="AM859" s="87"/>
      <c r="AN859" s="87"/>
      <c r="AO859" s="87"/>
      <c r="AP859" s="87"/>
      <c r="AQ859" s="87"/>
      <c r="AR859" s="87"/>
      <c r="AS859" s="87"/>
      <c r="AT859" s="87"/>
      <c r="AU859" s="87"/>
      <c r="AV859" s="87"/>
      <c r="AW859" s="87"/>
      <c r="AX859" s="87"/>
      <c r="AY859" s="87"/>
      <c r="AZ859" s="87"/>
      <c r="BA859" s="87"/>
      <c r="BB859" s="87"/>
      <c r="BC859" s="87"/>
      <c r="BD859" s="87"/>
      <c r="BE859" s="87"/>
      <c r="BF859" s="87"/>
    </row>
    <row r="860" spans="12:58" s="84" customFormat="1"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  <c r="AD860" s="87"/>
      <c r="AE860" s="87"/>
      <c r="AF860" s="87"/>
      <c r="AG860" s="87"/>
      <c r="AH860" s="87"/>
      <c r="AI860" s="87"/>
      <c r="AJ860" s="87"/>
      <c r="AK860" s="87"/>
      <c r="AL860" s="87"/>
      <c r="AM860" s="87"/>
      <c r="AN860" s="87"/>
      <c r="AO860" s="87"/>
      <c r="AP860" s="87"/>
      <c r="AQ860" s="87"/>
      <c r="AR860" s="87"/>
      <c r="AS860" s="87"/>
      <c r="AT860" s="87"/>
      <c r="AU860" s="87"/>
      <c r="AV860" s="87"/>
      <c r="AW860" s="87"/>
      <c r="AX860" s="87"/>
      <c r="AY860" s="87"/>
      <c r="AZ860" s="87"/>
      <c r="BA860" s="87"/>
      <c r="BB860" s="87"/>
      <c r="BC860" s="87"/>
      <c r="BD860" s="87"/>
      <c r="BE860" s="87"/>
      <c r="BF860" s="87"/>
    </row>
    <row r="861" spans="12:58" s="84" customFormat="1"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  <c r="AD861" s="87"/>
      <c r="AE861" s="87"/>
      <c r="AF861" s="87"/>
      <c r="AG861" s="87"/>
      <c r="AH861" s="87"/>
      <c r="AI861" s="87"/>
      <c r="AJ861" s="87"/>
      <c r="AK861" s="87"/>
      <c r="AL861" s="87"/>
      <c r="AM861" s="87"/>
      <c r="AN861" s="87"/>
      <c r="AO861" s="87"/>
      <c r="AP861" s="87"/>
      <c r="AQ861" s="87"/>
      <c r="AR861" s="87"/>
      <c r="AS861" s="87"/>
      <c r="AT861" s="87"/>
      <c r="AU861" s="87"/>
      <c r="AV861" s="87"/>
      <c r="AW861" s="87"/>
      <c r="AX861" s="87"/>
      <c r="AY861" s="87"/>
      <c r="AZ861" s="87"/>
      <c r="BA861" s="87"/>
      <c r="BB861" s="87"/>
      <c r="BC861" s="87"/>
      <c r="BD861" s="87"/>
      <c r="BE861" s="87"/>
      <c r="BF861" s="87"/>
    </row>
    <row r="862" spans="12:58" s="84" customFormat="1"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  <c r="AD862" s="87"/>
      <c r="AE862" s="87"/>
      <c r="AF862" s="87"/>
      <c r="AG862" s="87"/>
      <c r="AH862" s="87"/>
      <c r="AI862" s="87"/>
      <c r="AJ862" s="87"/>
      <c r="AK862" s="87"/>
      <c r="AL862" s="87"/>
      <c r="AM862" s="87"/>
      <c r="AN862" s="87"/>
      <c r="AO862" s="87"/>
      <c r="AP862" s="87"/>
      <c r="AQ862" s="87"/>
      <c r="AR862" s="87"/>
      <c r="AS862" s="87"/>
      <c r="AT862" s="87"/>
      <c r="AU862" s="87"/>
      <c r="AV862" s="87"/>
      <c r="AW862" s="87"/>
      <c r="AX862" s="87"/>
      <c r="AY862" s="87"/>
      <c r="AZ862" s="87"/>
      <c r="BA862" s="87"/>
      <c r="BB862" s="87"/>
      <c r="BC862" s="87"/>
      <c r="BD862" s="87"/>
      <c r="BE862" s="87"/>
      <c r="BF862" s="87"/>
    </row>
    <row r="863" spans="12:58" s="84" customFormat="1"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  <c r="AD863" s="87"/>
      <c r="AE863" s="87"/>
      <c r="AF863" s="87"/>
      <c r="AG863" s="87"/>
      <c r="AH863" s="87"/>
      <c r="AI863" s="87"/>
      <c r="AJ863" s="87"/>
      <c r="AK863" s="87"/>
      <c r="AL863" s="87"/>
      <c r="AM863" s="87"/>
      <c r="AN863" s="87"/>
      <c r="AO863" s="87"/>
      <c r="AP863" s="87"/>
      <c r="AQ863" s="87"/>
      <c r="AR863" s="87"/>
      <c r="AS863" s="87"/>
      <c r="AT863" s="87"/>
      <c r="AU863" s="87"/>
      <c r="AV863" s="87"/>
      <c r="AW863" s="87"/>
      <c r="AX863" s="87"/>
      <c r="AY863" s="87"/>
      <c r="AZ863" s="87"/>
      <c r="BA863" s="87"/>
      <c r="BB863" s="87"/>
      <c r="BC863" s="87"/>
      <c r="BD863" s="87"/>
      <c r="BE863" s="87"/>
      <c r="BF863" s="87"/>
    </row>
    <row r="864" spans="12:58" s="84" customFormat="1"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  <c r="AD864" s="87"/>
      <c r="AE864" s="87"/>
      <c r="AF864" s="87"/>
      <c r="AG864" s="87"/>
      <c r="AH864" s="87"/>
      <c r="AI864" s="87"/>
      <c r="AJ864" s="87"/>
      <c r="AK864" s="87"/>
      <c r="AL864" s="87"/>
      <c r="AM864" s="87"/>
      <c r="AN864" s="87"/>
      <c r="AO864" s="87"/>
      <c r="AP864" s="87"/>
      <c r="AQ864" s="87"/>
      <c r="AR864" s="87"/>
      <c r="AS864" s="87"/>
      <c r="AT864" s="87"/>
      <c r="AU864" s="87"/>
      <c r="AV864" s="87"/>
      <c r="AW864" s="87"/>
      <c r="AX864" s="87"/>
      <c r="AY864" s="87"/>
      <c r="AZ864" s="87"/>
      <c r="BA864" s="87"/>
      <c r="BB864" s="87"/>
      <c r="BC864" s="87"/>
      <c r="BD864" s="87"/>
      <c r="BE864" s="87"/>
      <c r="BF864" s="87"/>
    </row>
    <row r="865" spans="12:58" s="84" customFormat="1"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  <c r="AD865" s="87"/>
      <c r="AE865" s="87"/>
      <c r="AF865" s="87"/>
      <c r="AG865" s="87"/>
      <c r="AH865" s="87"/>
      <c r="AI865" s="87"/>
      <c r="AJ865" s="87"/>
      <c r="AK865" s="87"/>
      <c r="AL865" s="87"/>
      <c r="AM865" s="87"/>
      <c r="AN865" s="87"/>
      <c r="AO865" s="87"/>
      <c r="AP865" s="87"/>
      <c r="AQ865" s="87"/>
      <c r="AR865" s="87"/>
      <c r="AS865" s="87"/>
      <c r="AT865" s="87"/>
      <c r="AU865" s="87"/>
      <c r="AV865" s="87"/>
      <c r="AW865" s="87"/>
      <c r="AX865" s="87"/>
      <c r="AY865" s="87"/>
      <c r="AZ865" s="87"/>
      <c r="BA865" s="87"/>
      <c r="BB865" s="87"/>
      <c r="BC865" s="87"/>
      <c r="BD865" s="87"/>
      <c r="BE865" s="87"/>
      <c r="BF865" s="87"/>
    </row>
    <row r="866" spans="12:58" s="84" customFormat="1"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  <c r="AD866" s="87"/>
      <c r="AE866" s="87"/>
      <c r="AF866" s="87"/>
      <c r="AG866" s="87"/>
      <c r="AH866" s="87"/>
      <c r="AI866" s="87"/>
      <c r="AJ866" s="87"/>
      <c r="AK866" s="87"/>
      <c r="AL866" s="87"/>
      <c r="AM866" s="87"/>
      <c r="AN866" s="87"/>
      <c r="AO866" s="87"/>
      <c r="AP866" s="87"/>
      <c r="AQ866" s="87"/>
      <c r="AR866" s="87"/>
      <c r="AS866" s="87"/>
      <c r="AT866" s="87"/>
      <c r="AU866" s="87"/>
      <c r="AV866" s="87"/>
      <c r="AW866" s="87"/>
      <c r="AX866" s="87"/>
      <c r="AY866" s="87"/>
      <c r="AZ866" s="87"/>
      <c r="BA866" s="87"/>
      <c r="BB866" s="87"/>
      <c r="BC866" s="87"/>
      <c r="BD866" s="87"/>
      <c r="BE866" s="87"/>
      <c r="BF866" s="87"/>
    </row>
    <row r="867" spans="12:58" s="84" customFormat="1"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  <c r="AD867" s="87"/>
      <c r="AE867" s="87"/>
      <c r="AF867" s="87"/>
      <c r="AG867" s="87"/>
      <c r="AH867" s="87"/>
      <c r="AI867" s="87"/>
      <c r="AJ867" s="87"/>
      <c r="AK867" s="87"/>
      <c r="AL867" s="87"/>
      <c r="AM867" s="87"/>
      <c r="AN867" s="87"/>
      <c r="AO867" s="87"/>
      <c r="AP867" s="87"/>
      <c r="AQ867" s="87"/>
      <c r="AR867" s="87"/>
      <c r="AS867" s="87"/>
      <c r="AT867" s="87"/>
      <c r="AU867" s="87"/>
      <c r="AV867" s="87"/>
      <c r="AW867" s="87"/>
      <c r="AX867" s="87"/>
      <c r="AY867" s="87"/>
      <c r="AZ867" s="87"/>
      <c r="BA867" s="87"/>
      <c r="BB867" s="87"/>
      <c r="BC867" s="87"/>
      <c r="BD867" s="87"/>
      <c r="BE867" s="87"/>
      <c r="BF867" s="87"/>
    </row>
    <row r="868" spans="12:58" s="84" customFormat="1"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  <c r="AD868" s="87"/>
      <c r="AE868" s="87"/>
      <c r="AF868" s="87"/>
      <c r="AG868" s="87"/>
      <c r="AH868" s="87"/>
      <c r="AI868" s="87"/>
      <c r="AJ868" s="87"/>
      <c r="AK868" s="87"/>
      <c r="AL868" s="87"/>
      <c r="AM868" s="87"/>
      <c r="AN868" s="87"/>
      <c r="AO868" s="87"/>
      <c r="AP868" s="87"/>
      <c r="AQ868" s="87"/>
      <c r="AR868" s="87"/>
      <c r="AS868" s="87"/>
      <c r="AT868" s="87"/>
      <c r="AU868" s="87"/>
      <c r="AV868" s="87"/>
      <c r="AW868" s="87"/>
      <c r="AX868" s="87"/>
      <c r="AY868" s="87"/>
      <c r="AZ868" s="87"/>
      <c r="BA868" s="87"/>
      <c r="BB868" s="87"/>
      <c r="BC868" s="87"/>
      <c r="BD868" s="87"/>
      <c r="BE868" s="87"/>
      <c r="BF868" s="87"/>
    </row>
    <row r="869" spans="12:58" s="84" customFormat="1"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  <c r="AD869" s="87"/>
      <c r="AE869" s="87"/>
      <c r="AF869" s="87"/>
      <c r="AG869" s="87"/>
      <c r="AH869" s="87"/>
      <c r="AI869" s="87"/>
      <c r="AJ869" s="87"/>
      <c r="AK869" s="87"/>
      <c r="AL869" s="87"/>
      <c r="AM869" s="87"/>
      <c r="AN869" s="87"/>
      <c r="AO869" s="87"/>
      <c r="AP869" s="87"/>
      <c r="AQ869" s="87"/>
      <c r="AR869" s="87"/>
      <c r="AS869" s="87"/>
      <c r="AT869" s="87"/>
      <c r="AU869" s="87"/>
      <c r="AV869" s="87"/>
      <c r="AW869" s="87"/>
      <c r="AX869" s="87"/>
      <c r="AY869" s="87"/>
      <c r="AZ869" s="87"/>
      <c r="BA869" s="87"/>
      <c r="BB869" s="87"/>
      <c r="BC869" s="87"/>
      <c r="BD869" s="87"/>
      <c r="BE869" s="87"/>
      <c r="BF869" s="87"/>
    </row>
    <row r="870" spans="12:58" s="84" customFormat="1"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  <c r="AD870" s="87"/>
      <c r="AE870" s="87"/>
      <c r="AF870" s="87"/>
      <c r="AG870" s="87"/>
      <c r="AH870" s="87"/>
      <c r="AI870" s="87"/>
      <c r="AJ870" s="87"/>
      <c r="AK870" s="87"/>
      <c r="AL870" s="87"/>
      <c r="AM870" s="87"/>
      <c r="AN870" s="87"/>
      <c r="AO870" s="87"/>
      <c r="AP870" s="87"/>
      <c r="AQ870" s="87"/>
      <c r="AR870" s="87"/>
      <c r="AS870" s="87"/>
      <c r="AT870" s="87"/>
      <c r="AU870" s="87"/>
      <c r="AV870" s="87"/>
      <c r="AW870" s="87"/>
      <c r="AX870" s="87"/>
      <c r="AY870" s="87"/>
      <c r="AZ870" s="87"/>
      <c r="BA870" s="87"/>
      <c r="BB870" s="87"/>
      <c r="BC870" s="87"/>
      <c r="BD870" s="87"/>
      <c r="BE870" s="87"/>
      <c r="BF870" s="87"/>
    </row>
    <row r="871" spans="12:58" s="84" customFormat="1"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  <c r="AD871" s="87"/>
      <c r="AE871" s="87"/>
      <c r="AF871" s="87"/>
      <c r="AG871" s="87"/>
      <c r="AH871" s="87"/>
      <c r="AI871" s="87"/>
      <c r="AJ871" s="87"/>
      <c r="AK871" s="87"/>
      <c r="AL871" s="87"/>
      <c r="AM871" s="87"/>
      <c r="AN871" s="87"/>
      <c r="AO871" s="87"/>
      <c r="AP871" s="87"/>
      <c r="AQ871" s="87"/>
      <c r="AR871" s="87"/>
      <c r="AS871" s="87"/>
      <c r="AT871" s="87"/>
      <c r="AU871" s="87"/>
      <c r="AV871" s="87"/>
      <c r="AW871" s="87"/>
      <c r="AX871" s="87"/>
      <c r="AY871" s="87"/>
      <c r="AZ871" s="87"/>
      <c r="BA871" s="87"/>
      <c r="BB871" s="87"/>
      <c r="BC871" s="87"/>
      <c r="BD871" s="87"/>
      <c r="BE871" s="87"/>
      <c r="BF871" s="87"/>
    </row>
    <row r="872" spans="12:58" s="84" customFormat="1"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  <c r="AD872" s="87"/>
      <c r="AE872" s="87"/>
      <c r="AF872" s="87"/>
      <c r="AG872" s="87"/>
      <c r="AH872" s="87"/>
      <c r="AI872" s="87"/>
      <c r="AJ872" s="87"/>
      <c r="AK872" s="87"/>
      <c r="AL872" s="87"/>
      <c r="AM872" s="87"/>
      <c r="AN872" s="87"/>
      <c r="AO872" s="87"/>
      <c r="AP872" s="87"/>
      <c r="AQ872" s="87"/>
      <c r="AR872" s="87"/>
      <c r="AS872" s="87"/>
      <c r="AT872" s="87"/>
      <c r="AU872" s="87"/>
      <c r="AV872" s="87"/>
      <c r="AW872" s="87"/>
      <c r="AX872" s="87"/>
      <c r="AY872" s="87"/>
      <c r="AZ872" s="87"/>
      <c r="BA872" s="87"/>
      <c r="BB872" s="87"/>
      <c r="BC872" s="87"/>
      <c r="BD872" s="87"/>
      <c r="BE872" s="87"/>
      <c r="BF872" s="87"/>
    </row>
    <row r="873" spans="12:58" s="84" customFormat="1"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  <c r="AD873" s="87"/>
      <c r="AE873" s="87"/>
      <c r="AF873" s="87"/>
      <c r="AG873" s="87"/>
      <c r="AH873" s="87"/>
      <c r="AI873" s="87"/>
      <c r="AJ873" s="87"/>
      <c r="AK873" s="87"/>
      <c r="AL873" s="87"/>
      <c r="AM873" s="87"/>
      <c r="AN873" s="87"/>
      <c r="AO873" s="87"/>
      <c r="AP873" s="87"/>
      <c r="AQ873" s="87"/>
      <c r="AR873" s="87"/>
      <c r="AS873" s="87"/>
      <c r="AT873" s="87"/>
      <c r="AU873" s="87"/>
      <c r="AV873" s="87"/>
      <c r="AW873" s="87"/>
      <c r="AX873" s="87"/>
      <c r="AY873" s="87"/>
      <c r="AZ873" s="87"/>
      <c r="BA873" s="87"/>
      <c r="BB873" s="87"/>
      <c r="BC873" s="87"/>
      <c r="BD873" s="87"/>
      <c r="BE873" s="87"/>
      <c r="BF873" s="87"/>
    </row>
    <row r="874" spans="12:58" s="84" customFormat="1"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  <c r="AD874" s="87"/>
      <c r="AE874" s="87"/>
      <c r="AF874" s="87"/>
      <c r="AG874" s="87"/>
      <c r="AH874" s="87"/>
      <c r="AI874" s="87"/>
      <c r="AJ874" s="87"/>
      <c r="AK874" s="87"/>
      <c r="AL874" s="87"/>
      <c r="AM874" s="87"/>
      <c r="AN874" s="87"/>
      <c r="AO874" s="87"/>
      <c r="AP874" s="87"/>
      <c r="AQ874" s="87"/>
      <c r="AR874" s="87"/>
      <c r="AS874" s="87"/>
      <c r="AT874" s="87"/>
      <c r="AU874" s="87"/>
      <c r="AV874" s="87"/>
      <c r="AW874" s="87"/>
      <c r="AX874" s="87"/>
      <c r="AY874" s="87"/>
      <c r="AZ874" s="87"/>
      <c r="BA874" s="87"/>
      <c r="BB874" s="87"/>
      <c r="BC874" s="87"/>
      <c r="BD874" s="87"/>
      <c r="BE874" s="87"/>
      <c r="BF874" s="87"/>
    </row>
    <row r="875" spans="12:58" s="84" customFormat="1"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  <c r="AD875" s="87"/>
      <c r="AE875" s="87"/>
      <c r="AF875" s="87"/>
      <c r="AG875" s="87"/>
      <c r="AH875" s="87"/>
      <c r="AI875" s="87"/>
      <c r="AJ875" s="87"/>
      <c r="AK875" s="87"/>
      <c r="AL875" s="87"/>
      <c r="AM875" s="87"/>
      <c r="AN875" s="87"/>
      <c r="AO875" s="87"/>
      <c r="AP875" s="87"/>
      <c r="AQ875" s="87"/>
      <c r="AR875" s="87"/>
      <c r="AS875" s="87"/>
      <c r="AT875" s="87"/>
      <c r="AU875" s="87"/>
      <c r="AV875" s="87"/>
      <c r="AW875" s="87"/>
      <c r="AX875" s="87"/>
      <c r="AY875" s="87"/>
      <c r="AZ875" s="87"/>
      <c r="BA875" s="87"/>
      <c r="BB875" s="87"/>
      <c r="BC875" s="87"/>
      <c r="BD875" s="87"/>
      <c r="BE875" s="87"/>
      <c r="BF875" s="87"/>
    </row>
    <row r="876" spans="12:58" s="84" customFormat="1"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  <c r="AD876" s="87"/>
      <c r="AE876" s="87"/>
      <c r="AF876" s="87"/>
      <c r="AG876" s="87"/>
      <c r="AH876" s="87"/>
      <c r="AI876" s="87"/>
      <c r="AJ876" s="87"/>
      <c r="AK876" s="87"/>
      <c r="AL876" s="87"/>
      <c r="AM876" s="87"/>
      <c r="AN876" s="87"/>
      <c r="AO876" s="87"/>
      <c r="AP876" s="87"/>
      <c r="AQ876" s="87"/>
      <c r="AR876" s="87"/>
      <c r="AS876" s="87"/>
      <c r="AT876" s="87"/>
      <c r="AU876" s="87"/>
      <c r="AV876" s="87"/>
      <c r="AW876" s="87"/>
      <c r="AX876" s="87"/>
      <c r="AY876" s="87"/>
      <c r="AZ876" s="87"/>
      <c r="BA876" s="87"/>
      <c r="BB876" s="87"/>
      <c r="BC876" s="87"/>
      <c r="BD876" s="87"/>
      <c r="BE876" s="87"/>
      <c r="BF876" s="87"/>
    </row>
    <row r="877" spans="12:58" s="84" customFormat="1"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  <c r="AD877" s="87"/>
      <c r="AE877" s="87"/>
      <c r="AF877" s="87"/>
      <c r="AG877" s="87"/>
      <c r="AH877" s="87"/>
      <c r="AI877" s="87"/>
      <c r="AJ877" s="87"/>
      <c r="AK877" s="87"/>
      <c r="AL877" s="87"/>
      <c r="AM877" s="87"/>
      <c r="AN877" s="87"/>
      <c r="AO877" s="87"/>
      <c r="AP877" s="87"/>
      <c r="AQ877" s="87"/>
      <c r="AR877" s="87"/>
      <c r="AS877" s="87"/>
      <c r="AT877" s="87"/>
      <c r="AU877" s="87"/>
      <c r="AV877" s="87"/>
      <c r="AW877" s="87"/>
      <c r="AX877" s="87"/>
      <c r="AY877" s="87"/>
      <c r="AZ877" s="87"/>
      <c r="BA877" s="87"/>
      <c r="BB877" s="87"/>
      <c r="BC877" s="87"/>
      <c r="BD877" s="87"/>
      <c r="BE877" s="87"/>
      <c r="BF877" s="87"/>
    </row>
    <row r="878" spans="12:58" s="84" customFormat="1"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  <c r="AD878" s="87"/>
      <c r="AE878" s="87"/>
      <c r="AF878" s="87"/>
      <c r="AG878" s="87"/>
      <c r="AH878" s="87"/>
      <c r="AI878" s="87"/>
      <c r="AJ878" s="87"/>
      <c r="AK878" s="87"/>
      <c r="AL878" s="87"/>
      <c r="AM878" s="87"/>
      <c r="AN878" s="87"/>
      <c r="AO878" s="87"/>
      <c r="AP878" s="87"/>
      <c r="AQ878" s="87"/>
      <c r="AR878" s="87"/>
      <c r="AS878" s="87"/>
      <c r="AT878" s="87"/>
      <c r="AU878" s="87"/>
      <c r="AV878" s="87"/>
      <c r="AW878" s="87"/>
      <c r="AX878" s="87"/>
      <c r="AY878" s="87"/>
      <c r="AZ878" s="87"/>
      <c r="BA878" s="87"/>
      <c r="BB878" s="87"/>
      <c r="BC878" s="87"/>
      <c r="BD878" s="87"/>
      <c r="BE878" s="87"/>
      <c r="BF878" s="87"/>
    </row>
    <row r="879" spans="12:58" s="84" customFormat="1"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  <c r="AD879" s="87"/>
      <c r="AE879" s="87"/>
      <c r="AF879" s="87"/>
      <c r="AG879" s="87"/>
      <c r="AH879" s="87"/>
      <c r="AI879" s="87"/>
      <c r="AJ879" s="87"/>
      <c r="AK879" s="87"/>
      <c r="AL879" s="87"/>
      <c r="AM879" s="87"/>
      <c r="AN879" s="87"/>
      <c r="AO879" s="87"/>
      <c r="AP879" s="87"/>
      <c r="AQ879" s="87"/>
      <c r="AR879" s="87"/>
      <c r="AS879" s="87"/>
      <c r="AT879" s="87"/>
      <c r="AU879" s="87"/>
      <c r="AV879" s="87"/>
      <c r="AW879" s="87"/>
      <c r="AX879" s="87"/>
      <c r="AY879" s="87"/>
      <c r="AZ879" s="87"/>
      <c r="BA879" s="87"/>
      <c r="BB879" s="87"/>
      <c r="BC879" s="87"/>
      <c r="BD879" s="87"/>
      <c r="BE879" s="87"/>
      <c r="BF879" s="87"/>
    </row>
    <row r="880" spans="12:58" s="84" customFormat="1"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  <c r="AD880" s="87"/>
      <c r="AE880" s="87"/>
      <c r="AF880" s="87"/>
      <c r="AG880" s="87"/>
      <c r="AH880" s="87"/>
      <c r="AI880" s="87"/>
      <c r="AJ880" s="87"/>
      <c r="AK880" s="87"/>
      <c r="AL880" s="87"/>
      <c r="AM880" s="87"/>
      <c r="AN880" s="87"/>
      <c r="AO880" s="87"/>
      <c r="AP880" s="87"/>
      <c r="AQ880" s="87"/>
      <c r="AR880" s="87"/>
      <c r="AS880" s="87"/>
      <c r="AT880" s="87"/>
      <c r="AU880" s="87"/>
      <c r="AV880" s="87"/>
      <c r="AW880" s="87"/>
      <c r="AX880" s="87"/>
      <c r="AY880" s="87"/>
      <c r="AZ880" s="87"/>
      <c r="BA880" s="87"/>
      <c r="BB880" s="87"/>
      <c r="BC880" s="87"/>
      <c r="BD880" s="87"/>
      <c r="BE880" s="87"/>
      <c r="BF880" s="87"/>
    </row>
    <row r="881" spans="12:58" s="84" customFormat="1"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  <c r="AD881" s="87"/>
      <c r="AE881" s="87"/>
      <c r="AF881" s="87"/>
      <c r="AG881" s="87"/>
      <c r="AH881" s="87"/>
      <c r="AI881" s="87"/>
      <c r="AJ881" s="87"/>
      <c r="AK881" s="87"/>
      <c r="AL881" s="87"/>
      <c r="AM881" s="87"/>
      <c r="AN881" s="87"/>
      <c r="AO881" s="87"/>
      <c r="AP881" s="87"/>
      <c r="AQ881" s="87"/>
      <c r="AR881" s="87"/>
      <c r="AS881" s="87"/>
      <c r="AT881" s="87"/>
      <c r="AU881" s="87"/>
      <c r="AV881" s="87"/>
      <c r="AW881" s="87"/>
      <c r="AX881" s="87"/>
      <c r="AY881" s="87"/>
      <c r="AZ881" s="87"/>
      <c r="BA881" s="87"/>
      <c r="BB881" s="87"/>
      <c r="BC881" s="87"/>
      <c r="BD881" s="87"/>
      <c r="BE881" s="87"/>
      <c r="BF881" s="87"/>
    </row>
    <row r="882" spans="12:58" s="84" customFormat="1"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  <c r="AD882" s="87"/>
      <c r="AE882" s="87"/>
      <c r="AF882" s="87"/>
      <c r="AG882" s="87"/>
      <c r="AH882" s="87"/>
      <c r="AI882" s="87"/>
      <c r="AJ882" s="87"/>
      <c r="AK882" s="87"/>
      <c r="AL882" s="87"/>
      <c r="AM882" s="87"/>
      <c r="AN882" s="87"/>
      <c r="AO882" s="87"/>
      <c r="AP882" s="87"/>
      <c r="AQ882" s="87"/>
      <c r="AR882" s="87"/>
      <c r="AS882" s="87"/>
      <c r="AT882" s="87"/>
      <c r="AU882" s="87"/>
      <c r="AV882" s="87"/>
      <c r="AW882" s="87"/>
      <c r="AX882" s="87"/>
      <c r="AY882" s="87"/>
      <c r="AZ882" s="87"/>
      <c r="BA882" s="87"/>
      <c r="BB882" s="87"/>
      <c r="BC882" s="87"/>
      <c r="BD882" s="87"/>
      <c r="BE882" s="87"/>
      <c r="BF882" s="87"/>
    </row>
    <row r="883" spans="12:58" s="84" customFormat="1"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  <c r="AD883" s="87"/>
      <c r="AE883" s="87"/>
      <c r="AF883" s="87"/>
      <c r="AG883" s="87"/>
      <c r="AH883" s="87"/>
      <c r="AI883" s="87"/>
      <c r="AJ883" s="87"/>
      <c r="AK883" s="87"/>
      <c r="AL883" s="87"/>
      <c r="AM883" s="87"/>
      <c r="AN883" s="87"/>
      <c r="AO883" s="87"/>
      <c r="AP883" s="87"/>
      <c r="AQ883" s="87"/>
      <c r="AR883" s="87"/>
      <c r="AS883" s="87"/>
      <c r="AT883" s="87"/>
      <c r="AU883" s="87"/>
      <c r="AV883" s="87"/>
      <c r="AW883" s="87"/>
      <c r="AX883" s="87"/>
      <c r="AY883" s="87"/>
      <c r="AZ883" s="87"/>
      <c r="BA883" s="87"/>
      <c r="BB883" s="87"/>
      <c r="BC883" s="87"/>
      <c r="BD883" s="87"/>
      <c r="BE883" s="87"/>
      <c r="BF883" s="87"/>
    </row>
    <row r="884" spans="12:58" s="84" customFormat="1"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  <c r="AD884" s="87"/>
      <c r="AE884" s="87"/>
      <c r="AF884" s="87"/>
      <c r="AG884" s="87"/>
      <c r="AH884" s="87"/>
      <c r="AI884" s="87"/>
      <c r="AJ884" s="87"/>
      <c r="AK884" s="87"/>
      <c r="AL884" s="87"/>
      <c r="AM884" s="87"/>
      <c r="AN884" s="87"/>
      <c r="AO884" s="87"/>
      <c r="AP884" s="87"/>
      <c r="AQ884" s="87"/>
      <c r="AR884" s="87"/>
      <c r="AS884" s="87"/>
      <c r="AT884" s="87"/>
      <c r="AU884" s="87"/>
      <c r="AV884" s="87"/>
      <c r="AW884" s="87"/>
      <c r="AX884" s="87"/>
      <c r="AY884" s="87"/>
      <c r="AZ884" s="87"/>
      <c r="BA884" s="87"/>
      <c r="BB884" s="87"/>
      <c r="BC884" s="87"/>
      <c r="BD884" s="87"/>
      <c r="BE884" s="87"/>
      <c r="BF884" s="87"/>
    </row>
    <row r="885" spans="12:58" s="84" customFormat="1"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  <c r="AD885" s="87"/>
      <c r="AE885" s="87"/>
      <c r="AF885" s="87"/>
      <c r="AG885" s="87"/>
      <c r="AH885" s="87"/>
      <c r="AI885" s="87"/>
      <c r="AJ885" s="87"/>
      <c r="AK885" s="87"/>
      <c r="AL885" s="87"/>
      <c r="AM885" s="87"/>
      <c r="AN885" s="87"/>
      <c r="AO885" s="87"/>
      <c r="AP885" s="87"/>
      <c r="AQ885" s="87"/>
      <c r="AR885" s="87"/>
      <c r="AS885" s="87"/>
      <c r="AT885" s="87"/>
      <c r="AU885" s="87"/>
      <c r="AV885" s="87"/>
      <c r="AW885" s="87"/>
      <c r="AX885" s="87"/>
      <c r="AY885" s="87"/>
      <c r="AZ885" s="87"/>
      <c r="BA885" s="87"/>
      <c r="BB885" s="87"/>
      <c r="BC885" s="87"/>
      <c r="BD885" s="87"/>
      <c r="BE885" s="87"/>
      <c r="BF885" s="87"/>
    </row>
    <row r="886" spans="12:58" s="84" customFormat="1"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  <c r="AD886" s="87"/>
      <c r="AE886" s="87"/>
      <c r="AF886" s="87"/>
      <c r="AG886" s="87"/>
      <c r="AH886" s="87"/>
      <c r="AI886" s="87"/>
      <c r="AJ886" s="87"/>
      <c r="AK886" s="87"/>
      <c r="AL886" s="87"/>
      <c r="AM886" s="87"/>
      <c r="AN886" s="87"/>
      <c r="AO886" s="87"/>
      <c r="AP886" s="87"/>
      <c r="AQ886" s="87"/>
      <c r="AR886" s="87"/>
      <c r="AS886" s="87"/>
      <c r="AT886" s="87"/>
      <c r="AU886" s="87"/>
      <c r="AV886" s="87"/>
      <c r="AW886" s="87"/>
      <c r="AX886" s="87"/>
      <c r="AY886" s="87"/>
      <c r="AZ886" s="87"/>
      <c r="BA886" s="87"/>
      <c r="BB886" s="87"/>
      <c r="BC886" s="87"/>
      <c r="BD886" s="87"/>
      <c r="BE886" s="87"/>
      <c r="BF886" s="87"/>
    </row>
    <row r="887" spans="12:58" s="84" customFormat="1"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  <c r="AD887" s="87"/>
      <c r="AE887" s="87"/>
      <c r="AF887" s="87"/>
      <c r="AG887" s="87"/>
      <c r="AH887" s="87"/>
      <c r="AI887" s="87"/>
      <c r="AJ887" s="87"/>
      <c r="AK887" s="87"/>
      <c r="AL887" s="87"/>
      <c r="AM887" s="87"/>
      <c r="AN887" s="87"/>
      <c r="AO887" s="87"/>
      <c r="AP887" s="87"/>
      <c r="AQ887" s="87"/>
      <c r="AR887" s="87"/>
      <c r="AS887" s="87"/>
      <c r="AT887" s="87"/>
      <c r="AU887" s="87"/>
      <c r="AV887" s="87"/>
      <c r="AW887" s="87"/>
      <c r="AX887" s="87"/>
      <c r="AY887" s="87"/>
      <c r="AZ887" s="87"/>
      <c r="BA887" s="87"/>
      <c r="BB887" s="87"/>
      <c r="BC887" s="87"/>
      <c r="BD887" s="87"/>
      <c r="BE887" s="87"/>
      <c r="BF887" s="87"/>
    </row>
    <row r="888" spans="12:58" s="84" customFormat="1"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  <c r="AD888" s="87"/>
      <c r="AE888" s="87"/>
      <c r="AF888" s="87"/>
      <c r="AG888" s="87"/>
      <c r="AH888" s="87"/>
      <c r="AI888" s="87"/>
      <c r="AJ888" s="87"/>
      <c r="AK888" s="87"/>
      <c r="AL888" s="87"/>
      <c r="AM888" s="87"/>
      <c r="AN888" s="87"/>
      <c r="AO888" s="87"/>
      <c r="AP888" s="87"/>
      <c r="AQ888" s="87"/>
      <c r="AR888" s="87"/>
      <c r="AS888" s="87"/>
      <c r="AT888" s="87"/>
      <c r="AU888" s="87"/>
      <c r="AV888" s="87"/>
      <c r="AW888" s="87"/>
      <c r="AX888" s="87"/>
      <c r="AY888" s="87"/>
      <c r="AZ888" s="87"/>
      <c r="BA888" s="87"/>
      <c r="BB888" s="87"/>
      <c r="BC888" s="87"/>
      <c r="BD888" s="87"/>
      <c r="BE888" s="87"/>
      <c r="BF888" s="87"/>
    </row>
    <row r="889" spans="12:58" s="84" customFormat="1"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  <c r="AD889" s="87"/>
      <c r="AE889" s="87"/>
      <c r="AF889" s="87"/>
      <c r="AG889" s="87"/>
      <c r="AH889" s="87"/>
      <c r="AI889" s="87"/>
      <c r="AJ889" s="87"/>
      <c r="AK889" s="87"/>
      <c r="AL889" s="87"/>
      <c r="AM889" s="87"/>
      <c r="AN889" s="87"/>
      <c r="AO889" s="87"/>
      <c r="AP889" s="87"/>
      <c r="AQ889" s="87"/>
      <c r="AR889" s="87"/>
      <c r="AS889" s="87"/>
      <c r="AT889" s="87"/>
      <c r="AU889" s="87"/>
      <c r="AV889" s="87"/>
      <c r="AW889" s="87"/>
      <c r="AX889" s="87"/>
      <c r="AY889" s="87"/>
      <c r="AZ889" s="87"/>
      <c r="BA889" s="87"/>
      <c r="BB889" s="87"/>
      <c r="BC889" s="87"/>
      <c r="BD889" s="87"/>
      <c r="BE889" s="87"/>
      <c r="BF889" s="87"/>
    </row>
    <row r="890" spans="12:58" s="84" customFormat="1"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  <c r="AD890" s="87"/>
      <c r="AE890" s="87"/>
      <c r="AF890" s="87"/>
      <c r="AG890" s="87"/>
      <c r="AH890" s="87"/>
      <c r="AI890" s="87"/>
      <c r="AJ890" s="87"/>
      <c r="AK890" s="87"/>
      <c r="AL890" s="87"/>
      <c r="AM890" s="87"/>
      <c r="AN890" s="87"/>
      <c r="AO890" s="87"/>
      <c r="AP890" s="87"/>
      <c r="AQ890" s="87"/>
      <c r="AR890" s="87"/>
      <c r="AS890" s="87"/>
      <c r="AT890" s="87"/>
      <c r="AU890" s="87"/>
      <c r="AV890" s="87"/>
      <c r="AW890" s="87"/>
      <c r="AX890" s="87"/>
      <c r="AY890" s="87"/>
      <c r="AZ890" s="87"/>
      <c r="BA890" s="87"/>
      <c r="BB890" s="87"/>
      <c r="BC890" s="87"/>
      <c r="BD890" s="87"/>
      <c r="BE890" s="87"/>
      <c r="BF890" s="87"/>
    </row>
    <row r="891" spans="12:58" s="84" customFormat="1"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  <c r="AD891" s="87"/>
      <c r="AE891" s="87"/>
      <c r="AF891" s="87"/>
      <c r="AG891" s="87"/>
      <c r="AH891" s="87"/>
      <c r="AI891" s="87"/>
      <c r="AJ891" s="87"/>
      <c r="AK891" s="87"/>
      <c r="AL891" s="87"/>
      <c r="AM891" s="87"/>
      <c r="AN891" s="87"/>
      <c r="AO891" s="87"/>
      <c r="AP891" s="87"/>
      <c r="AQ891" s="87"/>
      <c r="AR891" s="87"/>
      <c r="AS891" s="87"/>
      <c r="AT891" s="87"/>
      <c r="AU891" s="87"/>
      <c r="AV891" s="87"/>
      <c r="AW891" s="87"/>
      <c r="AX891" s="87"/>
      <c r="AY891" s="87"/>
      <c r="AZ891" s="87"/>
      <c r="BA891" s="87"/>
      <c r="BB891" s="87"/>
      <c r="BC891" s="87"/>
      <c r="BD891" s="87"/>
      <c r="BE891" s="87"/>
      <c r="BF891" s="87"/>
    </row>
    <row r="892" spans="12:58" s="84" customFormat="1"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  <c r="AD892" s="87"/>
      <c r="AE892" s="87"/>
      <c r="AF892" s="87"/>
      <c r="AG892" s="87"/>
      <c r="AH892" s="87"/>
      <c r="AI892" s="87"/>
      <c r="AJ892" s="87"/>
      <c r="AK892" s="87"/>
      <c r="AL892" s="87"/>
      <c r="AM892" s="87"/>
      <c r="AN892" s="87"/>
      <c r="AO892" s="87"/>
      <c r="AP892" s="87"/>
      <c r="AQ892" s="87"/>
      <c r="AR892" s="87"/>
      <c r="AS892" s="87"/>
      <c r="AT892" s="87"/>
      <c r="AU892" s="87"/>
      <c r="AV892" s="87"/>
      <c r="AW892" s="87"/>
      <c r="AX892" s="87"/>
      <c r="AY892" s="87"/>
      <c r="AZ892" s="87"/>
      <c r="BA892" s="87"/>
      <c r="BB892" s="87"/>
      <c r="BC892" s="87"/>
      <c r="BD892" s="87"/>
      <c r="BE892" s="87"/>
      <c r="BF892" s="87"/>
    </row>
    <row r="893" spans="12:58" s="84" customFormat="1"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  <c r="AD893" s="87"/>
      <c r="AE893" s="87"/>
      <c r="AF893" s="87"/>
      <c r="AG893" s="87"/>
      <c r="AH893" s="87"/>
      <c r="AI893" s="87"/>
      <c r="AJ893" s="87"/>
      <c r="AK893" s="87"/>
      <c r="AL893" s="87"/>
      <c r="AM893" s="87"/>
      <c r="AN893" s="87"/>
      <c r="AO893" s="87"/>
      <c r="AP893" s="87"/>
      <c r="AQ893" s="87"/>
      <c r="AR893" s="87"/>
      <c r="AS893" s="87"/>
      <c r="AT893" s="87"/>
      <c r="AU893" s="87"/>
      <c r="AV893" s="87"/>
      <c r="AW893" s="87"/>
      <c r="AX893" s="87"/>
      <c r="AY893" s="87"/>
      <c r="AZ893" s="87"/>
      <c r="BA893" s="87"/>
      <c r="BB893" s="87"/>
      <c r="BC893" s="87"/>
      <c r="BD893" s="87"/>
      <c r="BE893" s="87"/>
      <c r="BF893" s="87"/>
    </row>
    <row r="894" spans="12:58" s="84" customFormat="1"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  <c r="AD894" s="87"/>
      <c r="AE894" s="87"/>
      <c r="AF894" s="87"/>
      <c r="AG894" s="87"/>
      <c r="AH894" s="87"/>
      <c r="AI894" s="87"/>
      <c r="AJ894" s="87"/>
      <c r="AK894" s="87"/>
      <c r="AL894" s="87"/>
      <c r="AM894" s="87"/>
      <c r="AN894" s="87"/>
      <c r="AO894" s="87"/>
      <c r="AP894" s="87"/>
      <c r="AQ894" s="87"/>
      <c r="AR894" s="87"/>
      <c r="AS894" s="87"/>
      <c r="AT894" s="87"/>
      <c r="AU894" s="87"/>
      <c r="AV894" s="87"/>
      <c r="AW894" s="87"/>
      <c r="AX894" s="87"/>
      <c r="AY894" s="87"/>
      <c r="AZ894" s="87"/>
      <c r="BA894" s="87"/>
      <c r="BB894" s="87"/>
      <c r="BC894" s="87"/>
      <c r="BD894" s="87"/>
      <c r="BE894" s="87"/>
      <c r="BF894" s="87"/>
    </row>
    <row r="895" spans="12:58" s="84" customFormat="1"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  <c r="AD895" s="87"/>
      <c r="AE895" s="87"/>
      <c r="AF895" s="87"/>
      <c r="AG895" s="87"/>
      <c r="AH895" s="87"/>
      <c r="AI895" s="87"/>
      <c r="AJ895" s="87"/>
      <c r="AK895" s="87"/>
      <c r="AL895" s="87"/>
      <c r="AM895" s="87"/>
      <c r="AN895" s="87"/>
      <c r="AO895" s="87"/>
      <c r="AP895" s="87"/>
      <c r="AQ895" s="87"/>
      <c r="AR895" s="87"/>
      <c r="AS895" s="87"/>
      <c r="AT895" s="87"/>
      <c r="AU895" s="87"/>
      <c r="AV895" s="87"/>
      <c r="AW895" s="87"/>
      <c r="AX895" s="87"/>
      <c r="AY895" s="87"/>
      <c r="AZ895" s="87"/>
      <c r="BA895" s="87"/>
      <c r="BB895" s="87"/>
      <c r="BC895" s="87"/>
      <c r="BD895" s="87"/>
      <c r="BE895" s="87"/>
      <c r="BF895" s="87"/>
    </row>
    <row r="896" spans="12:58" s="84" customFormat="1"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  <c r="AD896" s="87"/>
      <c r="AE896" s="87"/>
      <c r="AF896" s="87"/>
      <c r="AG896" s="87"/>
      <c r="AH896" s="87"/>
      <c r="AI896" s="87"/>
      <c r="AJ896" s="87"/>
      <c r="AK896" s="87"/>
      <c r="AL896" s="87"/>
      <c r="AM896" s="87"/>
      <c r="AN896" s="87"/>
      <c r="AO896" s="87"/>
      <c r="AP896" s="87"/>
      <c r="AQ896" s="87"/>
      <c r="AR896" s="87"/>
      <c r="AS896" s="87"/>
      <c r="AT896" s="87"/>
      <c r="AU896" s="87"/>
      <c r="AV896" s="87"/>
      <c r="AW896" s="87"/>
      <c r="AX896" s="87"/>
      <c r="AY896" s="87"/>
      <c r="AZ896" s="87"/>
      <c r="BA896" s="87"/>
      <c r="BB896" s="87"/>
      <c r="BC896" s="87"/>
      <c r="BD896" s="87"/>
      <c r="BE896" s="87"/>
      <c r="BF896" s="87"/>
    </row>
    <row r="897" spans="12:58" s="84" customFormat="1"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  <c r="AD897" s="87"/>
      <c r="AE897" s="87"/>
      <c r="AF897" s="87"/>
      <c r="AG897" s="87"/>
      <c r="AH897" s="87"/>
      <c r="AI897" s="87"/>
      <c r="AJ897" s="87"/>
      <c r="AK897" s="87"/>
      <c r="AL897" s="87"/>
      <c r="AM897" s="87"/>
      <c r="AN897" s="87"/>
      <c r="AO897" s="87"/>
      <c r="AP897" s="87"/>
      <c r="AQ897" s="87"/>
      <c r="AR897" s="87"/>
      <c r="AS897" s="87"/>
      <c r="AT897" s="87"/>
      <c r="AU897" s="87"/>
      <c r="AV897" s="87"/>
      <c r="AW897" s="87"/>
      <c r="AX897" s="87"/>
      <c r="AY897" s="87"/>
      <c r="AZ897" s="87"/>
      <c r="BA897" s="87"/>
      <c r="BB897" s="87"/>
      <c r="BC897" s="87"/>
      <c r="BD897" s="87"/>
      <c r="BE897" s="87"/>
      <c r="BF897" s="87"/>
    </row>
    <row r="898" spans="12:58" s="84" customFormat="1"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  <c r="AD898" s="87"/>
      <c r="AE898" s="87"/>
      <c r="AF898" s="87"/>
      <c r="AG898" s="87"/>
      <c r="AH898" s="87"/>
      <c r="AI898" s="87"/>
      <c r="AJ898" s="87"/>
      <c r="AK898" s="87"/>
      <c r="AL898" s="87"/>
      <c r="AM898" s="87"/>
      <c r="AN898" s="87"/>
      <c r="AO898" s="87"/>
      <c r="AP898" s="87"/>
      <c r="AQ898" s="87"/>
      <c r="AR898" s="87"/>
      <c r="AS898" s="87"/>
      <c r="AT898" s="87"/>
      <c r="AU898" s="87"/>
      <c r="AV898" s="87"/>
      <c r="AW898" s="87"/>
      <c r="AX898" s="87"/>
      <c r="AY898" s="87"/>
      <c r="AZ898" s="87"/>
      <c r="BA898" s="87"/>
      <c r="BB898" s="87"/>
      <c r="BC898" s="87"/>
      <c r="BD898" s="87"/>
      <c r="BE898" s="87"/>
      <c r="BF898" s="87"/>
    </row>
    <row r="899" spans="12:58" s="84" customFormat="1"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  <c r="AD899" s="87"/>
      <c r="AE899" s="87"/>
      <c r="AF899" s="87"/>
      <c r="AG899" s="87"/>
      <c r="AH899" s="87"/>
      <c r="AI899" s="87"/>
      <c r="AJ899" s="87"/>
      <c r="AK899" s="87"/>
      <c r="AL899" s="87"/>
      <c r="AM899" s="87"/>
      <c r="AN899" s="87"/>
      <c r="AO899" s="87"/>
      <c r="AP899" s="87"/>
      <c r="AQ899" s="87"/>
      <c r="AR899" s="87"/>
      <c r="AS899" s="87"/>
      <c r="AT899" s="87"/>
      <c r="AU899" s="87"/>
      <c r="AV899" s="87"/>
      <c r="AW899" s="87"/>
      <c r="AX899" s="87"/>
      <c r="AY899" s="87"/>
      <c r="AZ899" s="87"/>
      <c r="BA899" s="87"/>
      <c r="BB899" s="87"/>
      <c r="BC899" s="87"/>
      <c r="BD899" s="87"/>
      <c r="BE899" s="87"/>
      <c r="BF899" s="87"/>
    </row>
    <row r="900" spans="12:58" s="84" customFormat="1"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  <c r="AD900" s="87"/>
      <c r="AE900" s="87"/>
      <c r="AF900" s="87"/>
      <c r="AG900" s="87"/>
      <c r="AH900" s="87"/>
      <c r="AI900" s="87"/>
      <c r="AJ900" s="87"/>
      <c r="AK900" s="87"/>
      <c r="AL900" s="87"/>
      <c r="AM900" s="87"/>
      <c r="AN900" s="87"/>
      <c r="AO900" s="87"/>
      <c r="AP900" s="87"/>
      <c r="AQ900" s="87"/>
      <c r="AR900" s="87"/>
      <c r="AS900" s="87"/>
      <c r="AT900" s="87"/>
      <c r="AU900" s="87"/>
      <c r="AV900" s="87"/>
      <c r="AW900" s="87"/>
      <c r="AX900" s="87"/>
      <c r="AY900" s="87"/>
      <c r="AZ900" s="87"/>
      <c r="BA900" s="87"/>
      <c r="BB900" s="87"/>
      <c r="BC900" s="87"/>
      <c r="BD900" s="87"/>
      <c r="BE900" s="87"/>
      <c r="BF900" s="87"/>
    </row>
    <row r="901" spans="12:58" s="84" customFormat="1"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  <c r="AD901" s="87"/>
      <c r="AE901" s="87"/>
      <c r="AF901" s="87"/>
      <c r="AG901" s="87"/>
      <c r="AH901" s="87"/>
      <c r="AI901" s="87"/>
      <c r="AJ901" s="87"/>
      <c r="AK901" s="87"/>
      <c r="AL901" s="87"/>
      <c r="AM901" s="87"/>
      <c r="AN901" s="87"/>
      <c r="AO901" s="87"/>
      <c r="AP901" s="87"/>
      <c r="AQ901" s="87"/>
      <c r="AR901" s="87"/>
      <c r="AS901" s="87"/>
      <c r="AT901" s="87"/>
      <c r="AU901" s="87"/>
      <c r="AV901" s="87"/>
      <c r="AW901" s="87"/>
      <c r="AX901" s="87"/>
      <c r="AY901" s="87"/>
      <c r="AZ901" s="87"/>
      <c r="BA901" s="87"/>
      <c r="BB901" s="87"/>
      <c r="BC901" s="87"/>
      <c r="BD901" s="87"/>
      <c r="BE901" s="87"/>
      <c r="BF901" s="87"/>
    </row>
    <row r="902" spans="12:58" s="84" customFormat="1"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  <c r="AD902" s="87"/>
      <c r="AE902" s="87"/>
      <c r="AF902" s="87"/>
      <c r="AG902" s="87"/>
      <c r="AH902" s="87"/>
      <c r="AI902" s="87"/>
      <c r="AJ902" s="87"/>
      <c r="AK902" s="87"/>
      <c r="AL902" s="87"/>
      <c r="AM902" s="87"/>
      <c r="AN902" s="87"/>
      <c r="AO902" s="87"/>
      <c r="AP902" s="87"/>
      <c r="AQ902" s="87"/>
      <c r="AR902" s="87"/>
      <c r="AS902" s="87"/>
      <c r="AT902" s="87"/>
      <c r="AU902" s="87"/>
      <c r="AV902" s="87"/>
      <c r="AW902" s="87"/>
      <c r="AX902" s="87"/>
      <c r="AY902" s="87"/>
      <c r="AZ902" s="87"/>
      <c r="BA902" s="87"/>
      <c r="BB902" s="87"/>
      <c r="BC902" s="87"/>
      <c r="BD902" s="87"/>
      <c r="BE902" s="87"/>
      <c r="BF902" s="87"/>
    </row>
    <row r="903" spans="12:58" s="84" customFormat="1"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  <c r="AD903" s="87"/>
      <c r="AE903" s="87"/>
      <c r="AF903" s="87"/>
      <c r="AG903" s="87"/>
      <c r="AH903" s="87"/>
      <c r="AI903" s="87"/>
      <c r="AJ903" s="87"/>
      <c r="AK903" s="87"/>
      <c r="AL903" s="87"/>
      <c r="AM903" s="87"/>
      <c r="AN903" s="87"/>
      <c r="AO903" s="87"/>
      <c r="AP903" s="87"/>
      <c r="AQ903" s="87"/>
      <c r="AR903" s="87"/>
      <c r="AS903" s="87"/>
      <c r="AT903" s="87"/>
      <c r="AU903" s="87"/>
      <c r="AV903" s="87"/>
      <c r="AW903" s="87"/>
      <c r="AX903" s="87"/>
      <c r="AY903" s="87"/>
      <c r="AZ903" s="87"/>
      <c r="BA903" s="87"/>
      <c r="BB903" s="87"/>
      <c r="BC903" s="87"/>
      <c r="BD903" s="87"/>
      <c r="BE903" s="87"/>
      <c r="BF903" s="87"/>
    </row>
    <row r="904" spans="12:58" s="84" customFormat="1"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  <c r="AD904" s="87"/>
      <c r="AE904" s="87"/>
      <c r="AF904" s="87"/>
      <c r="AG904" s="87"/>
      <c r="AH904" s="87"/>
      <c r="AI904" s="87"/>
      <c r="AJ904" s="87"/>
      <c r="AK904" s="87"/>
      <c r="AL904" s="87"/>
      <c r="AM904" s="87"/>
      <c r="AN904" s="87"/>
      <c r="AO904" s="87"/>
      <c r="AP904" s="87"/>
      <c r="AQ904" s="87"/>
      <c r="AR904" s="87"/>
      <c r="AS904" s="87"/>
      <c r="AT904" s="87"/>
      <c r="AU904" s="87"/>
      <c r="AV904" s="87"/>
      <c r="AW904" s="87"/>
      <c r="AX904" s="87"/>
      <c r="AY904" s="87"/>
      <c r="AZ904" s="87"/>
      <c r="BA904" s="87"/>
      <c r="BB904" s="87"/>
      <c r="BC904" s="87"/>
      <c r="BD904" s="87"/>
      <c r="BE904" s="87"/>
      <c r="BF904" s="87"/>
    </row>
    <row r="905" spans="12:58" s="84" customFormat="1"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  <c r="AD905" s="87"/>
      <c r="AE905" s="87"/>
      <c r="AF905" s="87"/>
      <c r="AG905" s="87"/>
      <c r="AH905" s="87"/>
      <c r="AI905" s="87"/>
      <c r="AJ905" s="87"/>
      <c r="AK905" s="87"/>
      <c r="AL905" s="87"/>
      <c r="AM905" s="87"/>
      <c r="AN905" s="87"/>
      <c r="AO905" s="87"/>
      <c r="AP905" s="87"/>
      <c r="AQ905" s="87"/>
      <c r="AR905" s="87"/>
      <c r="AS905" s="87"/>
      <c r="AT905" s="87"/>
      <c r="AU905" s="87"/>
      <c r="AV905" s="87"/>
      <c r="AW905" s="87"/>
      <c r="AX905" s="87"/>
      <c r="AY905" s="87"/>
      <c r="AZ905" s="87"/>
      <c r="BA905" s="87"/>
      <c r="BB905" s="87"/>
      <c r="BC905" s="87"/>
      <c r="BD905" s="87"/>
      <c r="BE905" s="87"/>
      <c r="BF905" s="87"/>
    </row>
    <row r="906" spans="12:58" s="84" customFormat="1"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  <c r="AD906" s="87"/>
      <c r="AE906" s="87"/>
      <c r="AF906" s="87"/>
      <c r="AG906" s="87"/>
      <c r="AH906" s="87"/>
      <c r="AI906" s="87"/>
      <c r="AJ906" s="87"/>
      <c r="AK906" s="87"/>
      <c r="AL906" s="87"/>
      <c r="AM906" s="87"/>
      <c r="AN906" s="87"/>
      <c r="AO906" s="87"/>
      <c r="AP906" s="87"/>
      <c r="AQ906" s="87"/>
      <c r="AR906" s="87"/>
      <c r="AS906" s="87"/>
      <c r="AT906" s="87"/>
      <c r="AU906" s="87"/>
      <c r="AV906" s="87"/>
      <c r="AW906" s="87"/>
      <c r="AX906" s="87"/>
      <c r="AY906" s="87"/>
      <c r="AZ906" s="87"/>
      <c r="BA906" s="87"/>
      <c r="BB906" s="87"/>
      <c r="BC906" s="87"/>
      <c r="BD906" s="87"/>
      <c r="BE906" s="87"/>
      <c r="BF906" s="87"/>
    </row>
    <row r="907" spans="12:58" s="84" customFormat="1"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  <c r="AD907" s="87"/>
      <c r="AE907" s="87"/>
      <c r="AF907" s="87"/>
      <c r="AG907" s="87"/>
      <c r="AH907" s="87"/>
      <c r="AI907" s="87"/>
      <c r="AJ907" s="87"/>
      <c r="AK907" s="87"/>
      <c r="AL907" s="87"/>
      <c r="AM907" s="87"/>
      <c r="AN907" s="87"/>
      <c r="AO907" s="87"/>
      <c r="AP907" s="87"/>
      <c r="AQ907" s="87"/>
      <c r="AR907" s="87"/>
      <c r="AS907" s="87"/>
      <c r="AT907" s="87"/>
      <c r="AU907" s="87"/>
      <c r="AV907" s="87"/>
      <c r="AW907" s="87"/>
      <c r="AX907" s="87"/>
      <c r="AY907" s="87"/>
      <c r="AZ907" s="87"/>
      <c r="BA907" s="87"/>
      <c r="BB907" s="87"/>
      <c r="BC907" s="87"/>
      <c r="BD907" s="87"/>
      <c r="BE907" s="87"/>
      <c r="BF907" s="87"/>
    </row>
    <row r="908" spans="12:58" s="84" customFormat="1"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  <c r="AD908" s="87"/>
      <c r="AE908" s="87"/>
      <c r="AF908" s="87"/>
      <c r="AG908" s="87"/>
      <c r="AH908" s="87"/>
      <c r="AI908" s="87"/>
      <c r="AJ908" s="87"/>
      <c r="AK908" s="87"/>
      <c r="AL908" s="87"/>
      <c r="AM908" s="87"/>
      <c r="AN908" s="87"/>
      <c r="AO908" s="87"/>
      <c r="AP908" s="87"/>
      <c r="AQ908" s="87"/>
      <c r="AR908" s="87"/>
      <c r="AS908" s="87"/>
      <c r="AT908" s="87"/>
      <c r="AU908" s="87"/>
      <c r="AV908" s="87"/>
      <c r="AW908" s="87"/>
      <c r="AX908" s="87"/>
      <c r="AY908" s="87"/>
      <c r="AZ908" s="87"/>
      <c r="BA908" s="87"/>
      <c r="BB908" s="87"/>
      <c r="BC908" s="87"/>
      <c r="BD908" s="87"/>
      <c r="BE908" s="87"/>
      <c r="BF908" s="87"/>
    </row>
    <row r="909" spans="12:58" s="84" customFormat="1"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  <c r="AD909" s="87"/>
      <c r="AE909" s="87"/>
      <c r="AF909" s="87"/>
      <c r="AG909" s="87"/>
      <c r="AH909" s="87"/>
      <c r="AI909" s="87"/>
      <c r="AJ909" s="87"/>
      <c r="AK909" s="87"/>
      <c r="AL909" s="87"/>
      <c r="AM909" s="87"/>
      <c r="AN909" s="87"/>
      <c r="AO909" s="87"/>
      <c r="AP909" s="87"/>
      <c r="AQ909" s="87"/>
      <c r="AR909" s="87"/>
      <c r="AS909" s="87"/>
      <c r="AT909" s="87"/>
      <c r="AU909" s="87"/>
      <c r="AV909" s="87"/>
      <c r="AW909" s="87"/>
      <c r="AX909" s="87"/>
      <c r="AY909" s="87"/>
      <c r="AZ909" s="87"/>
      <c r="BA909" s="87"/>
      <c r="BB909" s="87"/>
      <c r="BC909" s="87"/>
      <c r="BD909" s="87"/>
      <c r="BE909" s="87"/>
      <c r="BF909" s="87"/>
    </row>
    <row r="910" spans="12:58" s="84" customFormat="1"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  <c r="AD910" s="87"/>
      <c r="AE910" s="87"/>
      <c r="AF910" s="87"/>
      <c r="AG910" s="87"/>
      <c r="AH910" s="87"/>
      <c r="AI910" s="87"/>
      <c r="AJ910" s="87"/>
      <c r="AK910" s="87"/>
      <c r="AL910" s="87"/>
      <c r="AM910" s="87"/>
      <c r="AN910" s="87"/>
      <c r="AO910" s="87"/>
      <c r="AP910" s="87"/>
      <c r="AQ910" s="87"/>
      <c r="AR910" s="87"/>
      <c r="AS910" s="87"/>
      <c r="AT910" s="87"/>
      <c r="AU910" s="87"/>
      <c r="AV910" s="87"/>
      <c r="AW910" s="87"/>
      <c r="AX910" s="87"/>
      <c r="AY910" s="87"/>
      <c r="AZ910" s="87"/>
      <c r="BA910" s="87"/>
      <c r="BB910" s="87"/>
      <c r="BC910" s="87"/>
      <c r="BD910" s="87"/>
      <c r="BE910" s="87"/>
      <c r="BF910" s="87"/>
    </row>
  </sheetData>
  <sheetProtection password="CF35" sheet="1" objects="1" scenarios="1" selectLockedCells="1"/>
  <mergeCells count="74">
    <mergeCell ref="C19:E19"/>
    <mergeCell ref="G19:H19"/>
    <mergeCell ref="C16:E16"/>
    <mergeCell ref="G16:H16"/>
    <mergeCell ref="C17:E17"/>
    <mergeCell ref="G17:H17"/>
    <mergeCell ref="C18:E18"/>
    <mergeCell ref="G18:H18"/>
    <mergeCell ref="B45:K45"/>
    <mergeCell ref="B46:K46"/>
    <mergeCell ref="B35:E35"/>
    <mergeCell ref="F35:K35"/>
    <mergeCell ref="B36:E36"/>
    <mergeCell ref="F36:K36"/>
    <mergeCell ref="B37:E38"/>
    <mergeCell ref="F37:K42"/>
    <mergeCell ref="B39:E39"/>
    <mergeCell ref="B40:E40"/>
    <mergeCell ref="B41:D41"/>
    <mergeCell ref="B42:E42"/>
    <mergeCell ref="B32:E32"/>
    <mergeCell ref="G32:K32"/>
    <mergeCell ref="B33:E33"/>
    <mergeCell ref="G33:K33"/>
    <mergeCell ref="B44:K44"/>
    <mergeCell ref="B28:F28"/>
    <mergeCell ref="G28:H28"/>
    <mergeCell ref="C29:F29"/>
    <mergeCell ref="G29:H29"/>
    <mergeCell ref="B31:E31"/>
    <mergeCell ref="F31:J31"/>
    <mergeCell ref="B30:K30"/>
    <mergeCell ref="C24:E24"/>
    <mergeCell ref="G24:H24"/>
    <mergeCell ref="C26:E26"/>
    <mergeCell ref="G26:H26"/>
    <mergeCell ref="C27:E27"/>
    <mergeCell ref="G27:H27"/>
    <mergeCell ref="C25:E25"/>
    <mergeCell ref="G25:H25"/>
    <mergeCell ref="C20:E20"/>
    <mergeCell ref="G20:H20"/>
    <mergeCell ref="C21:E21"/>
    <mergeCell ref="G21:H21"/>
    <mergeCell ref="C23:E23"/>
    <mergeCell ref="G23:H23"/>
    <mergeCell ref="C22:E22"/>
    <mergeCell ref="G22:H22"/>
    <mergeCell ref="B13:E13"/>
    <mergeCell ref="G13:H13"/>
    <mergeCell ref="C14:E14"/>
    <mergeCell ref="G14:H14"/>
    <mergeCell ref="C15:E15"/>
    <mergeCell ref="G15:H15"/>
    <mergeCell ref="C12:E12"/>
    <mergeCell ref="C5:E5"/>
    <mergeCell ref="C6:E6"/>
    <mergeCell ref="C7:E7"/>
    <mergeCell ref="G7:K7"/>
    <mergeCell ref="D8:E8"/>
    <mergeCell ref="G8:K8"/>
    <mergeCell ref="C9:E9"/>
    <mergeCell ref="G9:K9"/>
    <mergeCell ref="C10:E10"/>
    <mergeCell ref="G10:K10"/>
    <mergeCell ref="C11:E11"/>
    <mergeCell ref="C4:E4"/>
    <mergeCell ref="G4:H4"/>
    <mergeCell ref="I4:J4"/>
    <mergeCell ref="J1:K1"/>
    <mergeCell ref="F2:I2"/>
    <mergeCell ref="J2:K2"/>
    <mergeCell ref="C3:E3"/>
    <mergeCell ref="G3:K3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G1096"/>
  <sheetViews>
    <sheetView workbookViewId="0">
      <selection activeCell="B33" sqref="B33:E33"/>
    </sheetView>
  </sheetViews>
  <sheetFormatPr baseColWidth="10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" style="11" customWidth="1"/>
    <col min="6" max="6" width="13.625" style="11" customWidth="1"/>
    <col min="7" max="7" width="5" style="11" customWidth="1"/>
    <col min="8" max="8" width="6.5" style="11" customWidth="1"/>
    <col min="9" max="9" width="6.75" style="11" customWidth="1"/>
    <col min="10" max="10" width="5.75" style="11" customWidth="1"/>
    <col min="11" max="11" width="9.25" style="11" customWidth="1"/>
    <col min="12" max="12" width="11" style="113"/>
    <col min="13" max="15" width="6.5" style="113" customWidth="1"/>
    <col min="16" max="16" width="4.375" style="113" customWidth="1"/>
    <col min="17" max="17" width="6" style="113" customWidth="1"/>
    <col min="18" max="18" width="4.5" style="113" customWidth="1"/>
    <col min="19" max="19" width="2.625" style="113" customWidth="1"/>
    <col min="20" max="20" width="14.625" style="113" customWidth="1"/>
    <col min="21" max="865" width="11" style="113"/>
    <col min="866" max="16384" width="11" style="11"/>
  </cols>
  <sheetData>
    <row r="1" spans="2:22" s="21" customFormat="1" ht="25.5" customHeight="1">
      <c r="B1" s="54" t="s">
        <v>100</v>
      </c>
      <c r="C1" s="55"/>
      <c r="D1" s="55"/>
      <c r="E1" s="55"/>
      <c r="F1" s="108"/>
      <c r="G1" s="108"/>
      <c r="H1" s="108"/>
      <c r="I1" s="108"/>
      <c r="J1" s="171">
        <v>2017</v>
      </c>
      <c r="K1" s="172"/>
    </row>
    <row r="2" spans="2:22" ht="17.25" customHeight="1">
      <c r="B2" s="115" t="s">
        <v>13</v>
      </c>
      <c r="C2" s="109"/>
      <c r="D2" s="109"/>
      <c r="E2" s="109"/>
      <c r="F2" s="173" t="s">
        <v>24</v>
      </c>
      <c r="G2" s="174"/>
      <c r="H2" s="174"/>
      <c r="I2" s="174"/>
      <c r="J2" s="260">
        <v>42875</v>
      </c>
      <c r="K2" s="261"/>
    </row>
    <row r="3" spans="2:22">
      <c r="B3" s="141" t="s">
        <v>12</v>
      </c>
      <c r="C3" s="167"/>
      <c r="D3" s="168"/>
      <c r="E3" s="168"/>
      <c r="F3" s="2" t="s">
        <v>21</v>
      </c>
      <c r="G3" s="177" t="str">
        <f>'Abholstellen 2017'!O12</f>
        <v>info@imkerhuus.ch</v>
      </c>
      <c r="H3" s="170"/>
      <c r="I3" s="170"/>
      <c r="J3" s="170"/>
      <c r="K3" s="170"/>
    </row>
    <row r="4" spans="2:22" ht="16.5" customHeight="1">
      <c r="B4" s="142" t="s">
        <v>15</v>
      </c>
      <c r="C4" s="167"/>
      <c r="D4" s="168"/>
      <c r="E4" s="168"/>
      <c r="F4" s="2"/>
      <c r="G4" s="169"/>
      <c r="H4" s="170"/>
      <c r="I4" s="170"/>
      <c r="J4" s="170"/>
      <c r="K4" s="6"/>
    </row>
    <row r="5" spans="2:22" ht="16.5" customHeight="1">
      <c r="B5" s="141" t="s">
        <v>14</v>
      </c>
      <c r="C5" s="167"/>
      <c r="D5" s="168"/>
      <c r="E5" s="168"/>
      <c r="F5" s="3"/>
      <c r="G5" s="3"/>
      <c r="H5" s="3"/>
      <c r="I5" s="7"/>
      <c r="J5" s="3"/>
      <c r="K5" s="3"/>
    </row>
    <row r="6" spans="2:22" ht="16.5" customHeight="1">
      <c r="B6" s="141" t="s">
        <v>16</v>
      </c>
      <c r="C6" s="167"/>
      <c r="D6" s="168"/>
      <c r="E6" s="168"/>
      <c r="F6" s="3"/>
      <c r="G6" s="8" t="s">
        <v>10</v>
      </c>
      <c r="H6" s="9"/>
      <c r="I6" s="10"/>
      <c r="J6" s="3"/>
      <c r="K6" s="3"/>
    </row>
    <row r="7" spans="2:22" ht="16.5" customHeight="1">
      <c r="B7" s="142" t="s">
        <v>1</v>
      </c>
      <c r="C7" s="167"/>
      <c r="D7" s="168"/>
      <c r="E7" s="168"/>
      <c r="F7" s="4"/>
      <c r="G7" s="180" t="str">
        <f>'Abholstellen 2017'!J12</f>
        <v>IB Fema GmbH -</v>
      </c>
      <c r="H7" s="180"/>
      <c r="I7" s="181"/>
      <c r="J7" s="181"/>
      <c r="K7" s="181"/>
      <c r="N7" s="111"/>
      <c r="O7" s="111"/>
      <c r="P7" s="111"/>
    </row>
    <row r="8" spans="2:22" ht="16.5" customHeight="1">
      <c r="B8" s="142" t="s">
        <v>2</v>
      </c>
      <c r="C8" s="143"/>
      <c r="D8" s="182"/>
      <c r="E8" s="183"/>
      <c r="F8" s="5"/>
      <c r="G8" s="184" t="str">
        <f>'Abholstellen 2017'!K12</f>
        <v>Imkerhuus.ch</v>
      </c>
      <c r="H8" s="184"/>
      <c r="I8" s="184"/>
      <c r="J8" s="184"/>
      <c r="K8" s="184"/>
      <c r="N8" s="111"/>
      <c r="O8" s="111"/>
      <c r="P8" s="111"/>
    </row>
    <row r="9" spans="2:22" ht="16.5" customHeight="1">
      <c r="B9" s="142" t="s">
        <v>21</v>
      </c>
      <c r="C9" s="167"/>
      <c r="D9" s="168"/>
      <c r="E9" s="168"/>
      <c r="F9" s="4"/>
      <c r="G9" s="180" t="str">
        <f>'Abholstellen 2017'!L12</f>
        <v>Gräuschenweg 1</v>
      </c>
      <c r="H9" s="180"/>
      <c r="I9" s="181"/>
      <c r="J9" s="181"/>
      <c r="K9" s="181"/>
      <c r="N9" s="111"/>
      <c r="O9" s="27"/>
      <c r="P9" s="111"/>
    </row>
    <row r="10" spans="2:22" ht="16.5" customHeight="1">
      <c r="B10" s="142" t="s">
        <v>0</v>
      </c>
      <c r="C10" s="167"/>
      <c r="D10" s="168"/>
      <c r="E10" s="168"/>
      <c r="F10" s="3"/>
      <c r="G10" s="185" t="str">
        <f>'Abholstellen 2017'!M12</f>
        <v>2542 Pieterlen</v>
      </c>
      <c r="H10" s="186"/>
      <c r="I10" s="186"/>
      <c r="J10" s="186"/>
      <c r="K10" s="186"/>
      <c r="N10" s="111"/>
      <c r="O10" s="28"/>
      <c r="P10" s="111"/>
    </row>
    <row r="11" spans="2:22" ht="15" customHeight="1">
      <c r="B11" s="142" t="s">
        <v>3</v>
      </c>
      <c r="C11" s="167"/>
      <c r="D11" s="168"/>
      <c r="E11" s="168"/>
      <c r="F11" s="4"/>
      <c r="N11" s="111"/>
      <c r="O11" s="28"/>
      <c r="P11" s="111"/>
      <c r="R11" s="29"/>
    </row>
    <row r="12" spans="2:22" ht="6" customHeight="1" thickBot="1">
      <c r="B12" s="12"/>
      <c r="C12" s="178"/>
      <c r="D12" s="179"/>
      <c r="E12" s="179"/>
      <c r="F12" s="3"/>
      <c r="G12" s="3"/>
      <c r="H12" s="3"/>
      <c r="I12" s="3"/>
      <c r="J12" s="3"/>
      <c r="K12" s="13"/>
      <c r="N12" s="111"/>
      <c r="O12" s="28"/>
    </row>
    <row r="13" spans="2:22" ht="21" customHeight="1">
      <c r="B13" s="187" t="s">
        <v>11</v>
      </c>
      <c r="C13" s="188"/>
      <c r="D13" s="188"/>
      <c r="E13" s="189"/>
      <c r="F13" s="139" t="s">
        <v>117</v>
      </c>
      <c r="G13" s="190" t="s">
        <v>4</v>
      </c>
      <c r="H13" s="191"/>
      <c r="I13" s="139" t="s">
        <v>25</v>
      </c>
      <c r="J13" s="139" t="s">
        <v>5</v>
      </c>
      <c r="K13" s="57" t="s">
        <v>6</v>
      </c>
      <c r="M13" s="30"/>
      <c r="N13" s="31"/>
      <c r="O13" s="32"/>
      <c r="P13" s="33"/>
      <c r="Q13" s="33"/>
      <c r="R13" s="33"/>
      <c r="S13" s="34"/>
      <c r="T13" s="110"/>
      <c r="U13" s="110"/>
      <c r="V13" s="110"/>
    </row>
    <row r="14" spans="2:22" s="22" customFormat="1" ht="15" customHeight="1">
      <c r="B14" s="14">
        <v>1</v>
      </c>
      <c r="C14" s="192" t="s">
        <v>17</v>
      </c>
      <c r="D14" s="193"/>
      <c r="E14" s="194"/>
      <c r="F14" s="103">
        <v>62888</v>
      </c>
      <c r="G14" s="195" t="s">
        <v>9</v>
      </c>
      <c r="H14" s="196"/>
      <c r="I14" s="15">
        <v>9</v>
      </c>
      <c r="J14" s="61"/>
      <c r="K14" s="16">
        <f t="shared" ref="K14:K25" si="0">I14*J14</f>
        <v>0</v>
      </c>
      <c r="M14" s="36"/>
      <c r="N14" s="36"/>
      <c r="O14" s="37"/>
      <c r="P14" s="38"/>
      <c r="Q14" s="38"/>
      <c r="R14" s="38"/>
      <c r="S14" s="1"/>
      <c r="T14" s="36"/>
      <c r="U14" s="53"/>
      <c r="V14" s="53"/>
    </row>
    <row r="15" spans="2:22" s="22" customFormat="1" ht="15" customHeight="1">
      <c r="B15" s="14">
        <v>2</v>
      </c>
      <c r="C15" s="192" t="s">
        <v>19</v>
      </c>
      <c r="D15" s="193"/>
      <c r="E15" s="194"/>
      <c r="F15" s="103">
        <v>62888</v>
      </c>
      <c r="G15" s="195" t="s">
        <v>9</v>
      </c>
      <c r="H15" s="196"/>
      <c r="I15" s="15">
        <v>8.8000000000000007</v>
      </c>
      <c r="J15" s="61"/>
      <c r="K15" s="16">
        <f t="shared" si="0"/>
        <v>0</v>
      </c>
      <c r="M15" s="36"/>
      <c r="N15" s="36"/>
      <c r="O15" s="37"/>
      <c r="P15" s="38"/>
      <c r="Q15" s="38"/>
      <c r="R15" s="38"/>
      <c r="S15" s="39"/>
      <c r="T15" s="36"/>
      <c r="U15" s="36"/>
      <c r="V15" s="53"/>
    </row>
    <row r="16" spans="2:22" s="22" customFormat="1" ht="15" customHeight="1">
      <c r="B16" s="14">
        <v>3</v>
      </c>
      <c r="C16" s="192" t="s">
        <v>20</v>
      </c>
      <c r="D16" s="193"/>
      <c r="E16" s="194"/>
      <c r="F16" s="103">
        <v>62888</v>
      </c>
      <c r="G16" s="195" t="s">
        <v>9</v>
      </c>
      <c r="H16" s="196"/>
      <c r="I16" s="15">
        <v>8.5</v>
      </c>
      <c r="J16" s="61"/>
      <c r="K16" s="16">
        <f t="shared" si="0"/>
        <v>0</v>
      </c>
      <c r="M16" s="36"/>
      <c r="N16" s="36"/>
      <c r="O16" s="37"/>
      <c r="P16" s="38"/>
      <c r="Q16" s="38"/>
      <c r="R16" s="38"/>
      <c r="S16" s="39"/>
      <c r="T16" s="36"/>
      <c r="U16" s="36"/>
      <c r="V16" s="53"/>
    </row>
    <row r="17" spans="2:865" s="22" customFormat="1" ht="15" customHeight="1">
      <c r="B17" s="14">
        <v>4</v>
      </c>
      <c r="C17" s="257" t="s">
        <v>116</v>
      </c>
      <c r="D17" s="258"/>
      <c r="E17" s="258"/>
      <c r="F17" s="103">
        <v>52449</v>
      </c>
      <c r="G17" s="195" t="s">
        <v>7</v>
      </c>
      <c r="H17" s="196"/>
      <c r="I17" s="15">
        <v>25</v>
      </c>
      <c r="J17" s="61"/>
      <c r="K17" s="16">
        <f t="shared" si="0"/>
        <v>0</v>
      </c>
      <c r="M17" s="36"/>
      <c r="N17" s="36"/>
      <c r="O17" s="37"/>
      <c r="P17" s="38"/>
      <c r="Q17" s="38"/>
      <c r="R17" s="38"/>
      <c r="S17" s="39"/>
      <c r="T17" s="36"/>
      <c r="U17" s="36"/>
      <c r="V17" s="53"/>
    </row>
    <row r="18" spans="2:865" s="22" customFormat="1" ht="15" customHeight="1">
      <c r="B18" s="14">
        <v>5</v>
      </c>
      <c r="C18" s="192" t="s">
        <v>116</v>
      </c>
      <c r="D18" s="193"/>
      <c r="E18" s="194"/>
      <c r="F18" s="103">
        <v>52449</v>
      </c>
      <c r="G18" s="195" t="s">
        <v>115</v>
      </c>
      <c r="H18" s="196"/>
      <c r="I18" s="15">
        <v>7.5</v>
      </c>
      <c r="J18" s="61"/>
      <c r="K18" s="16">
        <f t="shared" si="0"/>
        <v>0</v>
      </c>
      <c r="M18" s="36"/>
      <c r="N18" s="36"/>
      <c r="O18" s="37"/>
      <c r="P18" s="38"/>
      <c r="Q18" s="38"/>
      <c r="R18" s="38"/>
      <c r="S18" s="39"/>
      <c r="T18" s="36"/>
      <c r="U18" s="36"/>
      <c r="V18" s="53"/>
    </row>
    <row r="19" spans="2:865" s="22" customFormat="1" ht="15" customHeight="1">
      <c r="B19" s="14">
        <v>6</v>
      </c>
      <c r="C19" s="192" t="s">
        <v>114</v>
      </c>
      <c r="D19" s="193"/>
      <c r="E19" s="194"/>
      <c r="F19" s="103">
        <v>60557</v>
      </c>
      <c r="G19" s="195" t="s">
        <v>115</v>
      </c>
      <c r="H19" s="196"/>
      <c r="I19" s="15">
        <v>3.5</v>
      </c>
      <c r="J19" s="61"/>
      <c r="K19" s="16">
        <f t="shared" si="0"/>
        <v>0</v>
      </c>
      <c r="M19" s="36"/>
      <c r="N19" s="36"/>
      <c r="O19" s="37"/>
      <c r="P19" s="38"/>
      <c r="Q19" s="38"/>
      <c r="R19" s="38"/>
      <c r="S19" s="39"/>
      <c r="T19" s="36"/>
      <c r="U19" s="36"/>
      <c r="V19" s="53"/>
    </row>
    <row r="20" spans="2:865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>
        <f t="shared" si="0"/>
        <v>0</v>
      </c>
      <c r="M20" s="36"/>
      <c r="N20" s="36"/>
      <c r="O20" s="37"/>
      <c r="P20" s="38"/>
      <c r="Q20" s="38"/>
      <c r="R20" s="38"/>
      <c r="S20" s="39"/>
      <c r="T20" s="36"/>
      <c r="U20" s="36"/>
      <c r="V20" s="53"/>
    </row>
    <row r="21" spans="2:865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163</v>
      </c>
      <c r="H21" s="196"/>
      <c r="I21" s="15">
        <v>20</v>
      </c>
      <c r="J21" s="61"/>
      <c r="K21" s="16">
        <f t="shared" si="0"/>
        <v>0</v>
      </c>
      <c r="M21" s="36"/>
      <c r="N21" s="36"/>
      <c r="O21" s="37"/>
      <c r="P21" s="38"/>
      <c r="Q21" s="38"/>
      <c r="R21" s="38"/>
      <c r="S21" s="39"/>
      <c r="T21" s="36"/>
      <c r="U21" s="36"/>
      <c r="V21" s="53"/>
    </row>
    <row r="22" spans="2:865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162</v>
      </c>
      <c r="H22" s="196"/>
      <c r="I22" s="15">
        <v>72</v>
      </c>
      <c r="J22" s="61"/>
      <c r="K22" s="16">
        <f t="shared" ref="K22" si="1">I22*J22</f>
        <v>0</v>
      </c>
      <c r="M22" s="36"/>
      <c r="N22" s="36"/>
      <c r="O22" s="37"/>
      <c r="P22" s="38"/>
      <c r="Q22" s="38"/>
      <c r="R22" s="38"/>
      <c r="S22" s="39"/>
      <c r="T22" s="36"/>
      <c r="U22" s="36"/>
      <c r="V22" s="53"/>
    </row>
    <row r="23" spans="2:865" s="22" customFormat="1" ht="15" customHeight="1">
      <c r="B23" s="14">
        <v>10</v>
      </c>
      <c r="C23" s="192" t="s">
        <v>167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0"/>
        <v>0</v>
      </c>
      <c r="M23" s="36"/>
      <c r="N23" s="36"/>
      <c r="O23" s="37"/>
      <c r="P23" s="38"/>
      <c r="Q23" s="38"/>
      <c r="R23" s="40"/>
      <c r="S23" s="41"/>
      <c r="T23" s="36"/>
      <c r="U23" s="36"/>
      <c r="V23" s="53"/>
    </row>
    <row r="24" spans="2:865" s="22" customFormat="1" ht="15" customHeight="1">
      <c r="B24" s="14">
        <v>11</v>
      </c>
      <c r="C24" s="192" t="s">
        <v>167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0"/>
        <v>0</v>
      </c>
      <c r="M24" s="36"/>
      <c r="N24" s="36"/>
      <c r="O24" s="37"/>
      <c r="P24" s="38"/>
      <c r="Q24" s="38"/>
      <c r="R24" s="42"/>
      <c r="S24" s="39"/>
      <c r="T24" s="36"/>
      <c r="U24" s="36"/>
      <c r="V24" s="53"/>
    </row>
    <row r="25" spans="2:865" s="22" customFormat="1" ht="15" customHeight="1">
      <c r="B25" s="14">
        <v>12</v>
      </c>
      <c r="C25" s="192" t="s">
        <v>166</v>
      </c>
      <c r="D25" s="193"/>
      <c r="E25" s="194"/>
      <c r="F25" s="103">
        <v>58236</v>
      </c>
      <c r="G25" s="195" t="s">
        <v>8</v>
      </c>
      <c r="H25" s="196"/>
      <c r="I25" s="15">
        <v>18</v>
      </c>
      <c r="J25" s="61"/>
      <c r="K25" s="16">
        <f t="shared" si="0"/>
        <v>0</v>
      </c>
      <c r="M25" s="36"/>
      <c r="N25" s="36"/>
      <c r="O25" s="37"/>
      <c r="P25" s="38"/>
      <c r="Q25" s="38"/>
      <c r="R25" s="42"/>
      <c r="S25" s="39"/>
      <c r="T25" s="36"/>
      <c r="U25" s="36"/>
      <c r="V25" s="53"/>
    </row>
    <row r="26" spans="2:865" s="22" customFormat="1" ht="15" customHeight="1">
      <c r="B26" s="14">
        <v>13</v>
      </c>
      <c r="C26" s="192" t="s">
        <v>168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2">I26*J26</f>
        <v>0</v>
      </c>
      <c r="M26" s="36"/>
      <c r="N26" s="36"/>
      <c r="O26" s="37"/>
      <c r="P26" s="38"/>
      <c r="Q26" s="38"/>
      <c r="R26" s="38"/>
      <c r="S26" s="1"/>
      <c r="T26" s="36"/>
      <c r="U26" s="53"/>
      <c r="V26" s="53"/>
    </row>
    <row r="27" spans="2:865" s="22" customFormat="1" ht="15" customHeight="1">
      <c r="B27" s="14">
        <v>14</v>
      </c>
      <c r="C27" s="192" t="s">
        <v>168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2"/>
        <v>0</v>
      </c>
      <c r="M27" s="36"/>
      <c r="N27" s="36"/>
      <c r="O27" s="37"/>
      <c r="P27" s="38"/>
      <c r="Q27" s="38"/>
      <c r="R27" s="38"/>
      <c r="S27" s="39"/>
      <c r="T27" s="36"/>
      <c r="U27" s="36"/>
      <c r="V27" s="53"/>
    </row>
    <row r="28" spans="2:865" s="22" customFormat="1" ht="17.25" customHeight="1">
      <c r="B28" s="197" t="s">
        <v>18</v>
      </c>
      <c r="C28" s="198"/>
      <c r="D28" s="198"/>
      <c r="E28" s="198"/>
      <c r="F28" s="198"/>
      <c r="G28" s="199" t="s">
        <v>4</v>
      </c>
      <c r="H28" s="199"/>
      <c r="I28" s="112" t="s">
        <v>25</v>
      </c>
      <c r="J28" s="112" t="s">
        <v>5</v>
      </c>
      <c r="K28" s="59" t="s">
        <v>6</v>
      </c>
      <c r="M28" s="43"/>
      <c r="N28" s="44"/>
      <c r="O28" s="37"/>
      <c r="P28" s="44"/>
      <c r="Q28" s="44"/>
      <c r="R28" s="44"/>
      <c r="S28" s="39"/>
    </row>
    <row r="29" spans="2:865" s="23" customFormat="1" ht="15" customHeight="1">
      <c r="B29" s="14">
        <v>20</v>
      </c>
      <c r="C29" s="200" t="s">
        <v>26</v>
      </c>
      <c r="D29" s="201"/>
      <c r="E29" s="201"/>
      <c r="F29" s="202"/>
      <c r="G29" s="203" t="s">
        <v>9</v>
      </c>
      <c r="H29" s="204"/>
      <c r="I29" s="15">
        <v>14</v>
      </c>
      <c r="J29" s="61"/>
      <c r="K29" s="16">
        <f>I29*J29</f>
        <v>0</v>
      </c>
      <c r="L29" s="45"/>
      <c r="M29" s="46"/>
      <c r="N29" s="33"/>
      <c r="O29" s="47"/>
      <c r="P29" s="33"/>
      <c r="Q29" s="33"/>
      <c r="R29" s="33"/>
      <c r="S29" s="4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</row>
    <row r="30" spans="2:865" s="23" customFormat="1" ht="20.25" customHeight="1" thickBot="1">
      <c r="B30" s="210" t="s">
        <v>177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6"/>
      <c r="N30" s="33"/>
      <c r="O30" s="47"/>
      <c r="P30" s="33"/>
      <c r="Q30" s="33"/>
      <c r="R30" s="33"/>
      <c r="S30" s="48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</row>
    <row r="31" spans="2:865" s="22" customFormat="1" ht="19.5" customHeight="1" thickBot="1">
      <c r="B31" s="205" t="s">
        <v>22</v>
      </c>
      <c r="C31" s="206"/>
      <c r="D31" s="206"/>
      <c r="E31" s="206"/>
      <c r="F31" s="207" t="s">
        <v>23</v>
      </c>
      <c r="G31" s="208"/>
      <c r="H31" s="208"/>
      <c r="I31" s="208"/>
      <c r="J31" s="209"/>
      <c r="K31" s="60">
        <f>SUM(K14:K29)</f>
        <v>0</v>
      </c>
      <c r="M31" s="49"/>
      <c r="N31" s="40"/>
      <c r="O31" s="50"/>
      <c r="P31" s="40"/>
      <c r="Q31" s="40"/>
      <c r="R31" s="40"/>
      <c r="S31" s="51"/>
    </row>
    <row r="32" spans="2:865" ht="22.5" customHeight="1">
      <c r="B32" s="213" t="s">
        <v>37</v>
      </c>
      <c r="C32" s="214"/>
      <c r="D32" s="214"/>
      <c r="E32" s="214"/>
      <c r="F32" s="140"/>
      <c r="G32" s="214" t="s">
        <v>38</v>
      </c>
      <c r="H32" s="214"/>
      <c r="I32" s="214"/>
      <c r="J32" s="214"/>
      <c r="K32" s="215"/>
    </row>
    <row r="33" spans="2:11" ht="21" customHeight="1">
      <c r="B33" s="259"/>
      <c r="C33" s="217"/>
      <c r="D33" s="217"/>
      <c r="E33" s="217"/>
      <c r="F33" s="3"/>
      <c r="G33" s="218"/>
      <c r="H33" s="218"/>
      <c r="I33" s="218"/>
      <c r="J33" s="218"/>
      <c r="K33" s="219"/>
    </row>
    <row r="34" spans="2:11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2:11" ht="18.75" customHeight="1">
      <c r="B35" s="226" t="s">
        <v>146</v>
      </c>
      <c r="C35" s="227"/>
      <c r="D35" s="227"/>
      <c r="E35" s="227"/>
      <c r="F35" s="227" t="s">
        <v>32</v>
      </c>
      <c r="G35" s="227"/>
      <c r="H35" s="227"/>
      <c r="I35" s="227"/>
      <c r="J35" s="227"/>
      <c r="K35" s="228"/>
    </row>
    <row r="36" spans="2:11" ht="55.5" customHeight="1">
      <c r="B36" s="229" t="str">
        <f>'Abholstellen 2017'!A12</f>
        <v xml:space="preserve">Region Biel           </v>
      </c>
      <c r="C36" s="230"/>
      <c r="D36" s="230"/>
      <c r="E36" s="231"/>
      <c r="F36" s="232" t="str">
        <f>'Abholstellen 2017'!G12</f>
        <v>01. Juli - 05. August 2017                                                           Dienstag 09:00 - 12:00 / 14:00 - 18:00  Mittwoch 14:00 - 18:00  Freitag 09:00 - 12:00 / 14:00 - 20:00                                     Samstag 09:00 - 12:00</v>
      </c>
      <c r="G36" s="233"/>
      <c r="H36" s="233"/>
      <c r="I36" s="233"/>
      <c r="J36" s="233"/>
      <c r="K36" s="234"/>
    </row>
    <row r="37" spans="2:11" ht="17.100000000000001" customHeight="1">
      <c r="B37" s="235" t="str">
        <f>'Abholstellen 2017'!B12</f>
        <v>IB Fema GmbH - Imkerhuus.ch</v>
      </c>
      <c r="C37" s="236"/>
      <c r="D37" s="236"/>
      <c r="E37" s="237"/>
      <c r="F37" s="239" t="s">
        <v>36</v>
      </c>
      <c r="G37" s="240"/>
      <c r="H37" s="240"/>
      <c r="I37" s="240"/>
      <c r="J37" s="240"/>
      <c r="K37" s="241"/>
    </row>
    <row r="38" spans="2:11" ht="13.5" customHeight="1">
      <c r="B38" s="238"/>
      <c r="C38" s="236"/>
      <c r="D38" s="236"/>
      <c r="E38" s="237"/>
      <c r="F38" s="242"/>
      <c r="G38" s="243"/>
      <c r="H38" s="243"/>
      <c r="I38" s="243"/>
      <c r="J38" s="243"/>
      <c r="K38" s="244"/>
    </row>
    <row r="39" spans="2:11" ht="17.100000000000001" customHeight="1">
      <c r="B39" s="248" t="str">
        <f>'Abholstellen 2017'!C12</f>
        <v>Gräuschenweg 1</v>
      </c>
      <c r="C39" s="249"/>
      <c r="D39" s="249"/>
      <c r="E39" s="250"/>
      <c r="F39" s="242"/>
      <c r="G39" s="243"/>
      <c r="H39" s="243"/>
      <c r="I39" s="243"/>
      <c r="J39" s="243"/>
      <c r="K39" s="244"/>
    </row>
    <row r="40" spans="2:11" ht="17.100000000000001" customHeight="1">
      <c r="B40" s="251" t="str">
        <f>'Abholstellen 2017'!D12</f>
        <v>2542 Pieterlen</v>
      </c>
      <c r="C40" s="252"/>
      <c r="D40" s="252"/>
      <c r="E40" s="253"/>
      <c r="F40" s="242"/>
      <c r="G40" s="243"/>
      <c r="H40" s="243"/>
      <c r="I40" s="243"/>
      <c r="J40" s="243"/>
      <c r="K40" s="244"/>
    </row>
    <row r="41" spans="2:11" ht="17.100000000000001" customHeight="1">
      <c r="B41" s="248" t="str">
        <f>'Abholstellen 2017'!E12</f>
        <v>032 3318381</v>
      </c>
      <c r="C41" s="249"/>
      <c r="D41" s="249"/>
      <c r="E41" s="20"/>
      <c r="F41" s="242"/>
      <c r="G41" s="243"/>
      <c r="H41" s="243"/>
      <c r="I41" s="243"/>
      <c r="J41" s="243"/>
      <c r="K41" s="244"/>
    </row>
    <row r="42" spans="2:11" ht="17.100000000000001" customHeight="1">
      <c r="B42" s="254" t="str">
        <f>'Abholstellen 2017'!F12</f>
        <v>info@imkerhuus.ch</v>
      </c>
      <c r="C42" s="255"/>
      <c r="D42" s="255"/>
      <c r="E42" s="256"/>
      <c r="F42" s="245"/>
      <c r="G42" s="246"/>
      <c r="H42" s="246"/>
      <c r="I42" s="246"/>
      <c r="J42" s="246"/>
      <c r="K42" s="247"/>
    </row>
    <row r="43" spans="2:11" ht="5.25" customHeight="1"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2:11" ht="27.95" customHeight="1">
      <c r="B44" s="220" t="s">
        <v>212</v>
      </c>
      <c r="C44" s="224"/>
      <c r="D44" s="224"/>
      <c r="E44" s="224"/>
      <c r="F44" s="224"/>
      <c r="G44" s="224"/>
      <c r="H44" s="224"/>
      <c r="I44" s="224"/>
      <c r="J44" s="224"/>
      <c r="K44" s="225"/>
    </row>
    <row r="45" spans="2:11" ht="33.950000000000003" customHeight="1">
      <c r="B45" s="223" t="s">
        <v>185</v>
      </c>
      <c r="C45" s="224"/>
      <c r="D45" s="224"/>
      <c r="E45" s="224"/>
      <c r="F45" s="224"/>
      <c r="G45" s="224"/>
      <c r="H45" s="224"/>
      <c r="I45" s="224"/>
      <c r="J45" s="224"/>
      <c r="K45" s="225"/>
    </row>
    <row r="46" spans="2:11" ht="33.950000000000003" customHeight="1">
      <c r="B46" s="223" t="s">
        <v>186</v>
      </c>
      <c r="C46" s="224"/>
      <c r="D46" s="224"/>
      <c r="E46" s="224"/>
      <c r="F46" s="224"/>
      <c r="G46" s="224"/>
      <c r="H46" s="224"/>
      <c r="I46" s="224"/>
      <c r="J46" s="224"/>
      <c r="K46" s="225"/>
    </row>
    <row r="47" spans="2:11" ht="4.5" customHeight="1" thickBot="1"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2:11" s="113" customFormat="1"/>
    <row r="49" spans="1:9" s="113" customFormat="1"/>
    <row r="50" spans="1:9" s="113" customFormat="1">
      <c r="A50" s="25"/>
    </row>
    <row r="51" spans="1:9" s="113" customFormat="1">
      <c r="H51" s="52"/>
      <c r="I51" s="25"/>
    </row>
    <row r="52" spans="1:9" s="113" customFormat="1"/>
    <row r="53" spans="1:9" s="113" customFormat="1"/>
    <row r="54" spans="1:9" s="113" customFormat="1"/>
    <row r="55" spans="1:9" s="113" customFormat="1"/>
    <row r="56" spans="1:9" s="113" customFormat="1"/>
    <row r="57" spans="1:9" s="113" customFormat="1"/>
    <row r="58" spans="1:9" s="113" customFormat="1"/>
    <row r="59" spans="1:9" s="113" customFormat="1"/>
    <row r="60" spans="1:9" s="113" customFormat="1"/>
    <row r="61" spans="1:9" s="113" customFormat="1"/>
    <row r="62" spans="1:9" s="113" customFormat="1"/>
    <row r="63" spans="1:9" s="113" customFormat="1"/>
    <row r="64" spans="1:9" s="113" customFormat="1"/>
    <row r="65" s="113" customFormat="1"/>
    <row r="66" s="113" customFormat="1"/>
    <row r="67" s="113" customFormat="1"/>
    <row r="68" s="113" customFormat="1"/>
    <row r="69" s="113" customFormat="1"/>
    <row r="70" s="113" customFormat="1"/>
    <row r="71" s="113" customFormat="1"/>
    <row r="72" s="113" customFormat="1"/>
    <row r="73" s="113" customFormat="1"/>
    <row r="74" s="113" customFormat="1"/>
    <row r="75" s="113" customFormat="1"/>
    <row r="76" s="113" customFormat="1"/>
    <row r="77" s="113" customFormat="1"/>
    <row r="78" s="113" customFormat="1"/>
    <row r="79" s="113" customFormat="1"/>
    <row r="80" s="113" customFormat="1"/>
    <row r="81" s="113" customFormat="1"/>
    <row r="82" s="113" customFormat="1"/>
    <row r="83" s="113" customFormat="1"/>
    <row r="84" s="113" customFormat="1"/>
    <row r="85" s="113" customFormat="1"/>
    <row r="86" s="113" customFormat="1"/>
    <row r="87" s="113" customFormat="1"/>
    <row r="88" s="113" customFormat="1"/>
    <row r="89" s="113" customFormat="1"/>
    <row r="90" s="113" customFormat="1"/>
    <row r="91" s="113" customFormat="1"/>
    <row r="92" s="113" customFormat="1"/>
    <row r="93" s="113" customFormat="1"/>
    <row r="94" s="113" customFormat="1"/>
    <row r="95" s="113" customFormat="1"/>
    <row r="96" s="113" customFormat="1"/>
    <row r="97" s="113" customFormat="1"/>
    <row r="98" s="113" customFormat="1"/>
    <row r="99" s="113" customFormat="1"/>
    <row r="100" s="113" customFormat="1"/>
    <row r="101" s="113" customFormat="1"/>
    <row r="102" s="113" customFormat="1"/>
    <row r="103" s="113" customFormat="1"/>
    <row r="104" s="113" customFormat="1"/>
    <row r="105" s="113" customFormat="1"/>
    <row r="106" s="113" customFormat="1"/>
    <row r="107" s="113" customFormat="1"/>
    <row r="108" s="113" customFormat="1"/>
    <row r="109" s="113" customFormat="1"/>
    <row r="110" s="113" customFormat="1"/>
    <row r="111" s="113" customFormat="1"/>
    <row r="112" s="113" customFormat="1"/>
    <row r="113" s="113" customFormat="1"/>
    <row r="114" s="113" customFormat="1"/>
    <row r="115" s="113" customFormat="1"/>
    <row r="116" s="113" customFormat="1"/>
    <row r="117" s="113" customFormat="1"/>
    <row r="118" s="113" customFormat="1"/>
    <row r="119" s="113" customFormat="1"/>
    <row r="120" s="113" customFormat="1"/>
    <row r="121" s="113" customFormat="1"/>
    <row r="122" s="113" customFormat="1"/>
    <row r="123" s="113" customFormat="1"/>
    <row r="124" s="113" customFormat="1"/>
    <row r="125" s="113" customFormat="1"/>
    <row r="126" s="113" customFormat="1"/>
    <row r="127" s="113" customFormat="1"/>
    <row r="128" s="113" customFormat="1"/>
    <row r="129" s="113" customFormat="1"/>
    <row r="130" s="113" customFormat="1"/>
    <row r="131" s="113" customFormat="1"/>
    <row r="132" s="113" customFormat="1"/>
    <row r="133" s="113" customFormat="1"/>
    <row r="134" s="113" customFormat="1"/>
    <row r="135" s="113" customFormat="1"/>
    <row r="136" s="113" customFormat="1"/>
    <row r="137" s="113" customFormat="1"/>
    <row r="138" s="113" customFormat="1"/>
    <row r="139" s="113" customFormat="1"/>
    <row r="140" s="113" customFormat="1"/>
    <row r="141" s="113" customFormat="1"/>
    <row r="142" s="113" customFormat="1"/>
    <row r="143" s="113" customFormat="1"/>
    <row r="144" s="113" customFormat="1"/>
    <row r="145" s="113" customFormat="1"/>
    <row r="146" s="113" customFormat="1"/>
    <row r="147" s="113" customFormat="1"/>
    <row r="148" s="113" customFormat="1"/>
    <row r="149" s="113" customFormat="1"/>
    <row r="150" s="113" customFormat="1"/>
    <row r="151" s="113" customFormat="1"/>
    <row r="152" s="113" customFormat="1"/>
    <row r="153" s="113" customFormat="1"/>
    <row r="154" s="113" customFormat="1"/>
    <row r="155" s="113" customFormat="1"/>
    <row r="156" s="113" customFormat="1"/>
    <row r="157" s="113" customFormat="1"/>
    <row r="158" s="113" customFormat="1"/>
    <row r="159" s="113" customFormat="1"/>
    <row r="160" s="113" customFormat="1"/>
    <row r="161" s="113" customFormat="1"/>
    <row r="162" s="113" customFormat="1"/>
    <row r="163" s="113" customFormat="1"/>
    <row r="164" s="113" customFormat="1"/>
    <row r="165" s="113" customFormat="1"/>
    <row r="166" s="113" customFormat="1"/>
    <row r="167" s="113" customFormat="1"/>
    <row r="168" s="113" customFormat="1"/>
    <row r="169" s="113" customFormat="1"/>
    <row r="170" s="113" customFormat="1"/>
    <row r="171" s="113" customFormat="1"/>
    <row r="172" s="113" customFormat="1"/>
    <row r="173" s="113" customFormat="1"/>
    <row r="174" s="113" customFormat="1"/>
    <row r="175" s="113" customFormat="1"/>
    <row r="176" s="113" customFormat="1"/>
    <row r="177" s="113" customFormat="1"/>
    <row r="178" s="113" customFormat="1"/>
    <row r="179" s="113" customFormat="1"/>
    <row r="180" s="113" customFormat="1"/>
    <row r="181" s="113" customFormat="1"/>
    <row r="182" s="113" customFormat="1"/>
    <row r="183" s="113" customFormat="1"/>
    <row r="184" s="113" customFormat="1"/>
    <row r="185" s="113" customFormat="1"/>
    <row r="186" s="113" customFormat="1"/>
    <row r="187" s="113" customFormat="1"/>
    <row r="188" s="113" customFormat="1"/>
    <row r="189" s="113" customFormat="1"/>
    <row r="190" s="113" customFormat="1"/>
    <row r="191" s="113" customFormat="1"/>
    <row r="192" s="113" customFormat="1"/>
    <row r="193" s="113" customFormat="1"/>
    <row r="194" s="113" customFormat="1"/>
    <row r="195" s="113" customFormat="1"/>
    <row r="196" s="113" customFormat="1"/>
    <row r="197" s="113" customFormat="1"/>
    <row r="198" s="113" customFormat="1"/>
    <row r="199" s="113" customFormat="1"/>
    <row r="200" s="113" customFormat="1"/>
    <row r="201" s="113" customFormat="1"/>
    <row r="202" s="113" customFormat="1"/>
    <row r="203" s="113" customFormat="1"/>
    <row r="204" s="113" customFormat="1"/>
    <row r="205" s="113" customFormat="1"/>
    <row r="206" s="113" customFormat="1"/>
    <row r="207" s="113" customFormat="1"/>
    <row r="208" s="113" customFormat="1"/>
    <row r="209" s="113" customFormat="1"/>
    <row r="210" s="113" customFormat="1"/>
    <row r="211" s="113" customFormat="1"/>
    <row r="212" s="113" customFormat="1"/>
    <row r="213" s="113" customFormat="1"/>
    <row r="214" s="113" customFormat="1"/>
    <row r="215" s="113" customFormat="1"/>
    <row r="216" s="113" customFormat="1"/>
    <row r="217" s="113" customFormat="1"/>
    <row r="218" s="113" customFormat="1"/>
    <row r="219" s="113" customFormat="1"/>
    <row r="220" s="113" customFormat="1"/>
    <row r="221" s="113" customFormat="1"/>
    <row r="222" s="113" customFormat="1"/>
    <row r="223" s="113" customFormat="1"/>
    <row r="224" s="113" customFormat="1"/>
    <row r="225" s="113" customFormat="1"/>
    <row r="226" s="113" customFormat="1"/>
    <row r="227" s="113" customFormat="1"/>
    <row r="228" s="113" customFormat="1"/>
    <row r="229" s="113" customFormat="1"/>
    <row r="230" s="113" customFormat="1"/>
    <row r="231" s="113" customFormat="1"/>
    <row r="232" s="113" customFormat="1"/>
    <row r="233" s="113" customFormat="1"/>
    <row r="234" s="113" customFormat="1"/>
    <row r="235" s="113" customFormat="1"/>
    <row r="236" s="113" customFormat="1"/>
    <row r="237" s="113" customFormat="1"/>
    <row r="238" s="113" customFormat="1"/>
    <row r="239" s="113" customFormat="1"/>
    <row r="240" s="113" customFormat="1"/>
    <row r="241" s="113" customFormat="1"/>
    <row r="242" s="113" customFormat="1"/>
    <row r="243" s="113" customFormat="1"/>
    <row r="244" s="113" customFormat="1"/>
    <row r="245" s="113" customFormat="1"/>
    <row r="246" s="113" customFormat="1"/>
    <row r="247" s="113" customFormat="1"/>
    <row r="248" s="113" customFormat="1"/>
    <row r="249" s="113" customFormat="1"/>
    <row r="250" s="113" customFormat="1"/>
    <row r="251" s="113" customFormat="1"/>
    <row r="252" s="113" customFormat="1"/>
    <row r="253" s="113" customFormat="1"/>
    <row r="254" s="113" customFormat="1"/>
    <row r="255" s="113" customFormat="1"/>
    <row r="256" s="113" customFormat="1"/>
    <row r="257" s="113" customFormat="1"/>
    <row r="258" s="113" customFormat="1"/>
    <row r="259" s="113" customFormat="1"/>
    <row r="260" s="113" customFormat="1"/>
    <row r="261" s="113" customFormat="1"/>
    <row r="262" s="113" customFormat="1"/>
    <row r="263" s="113" customFormat="1"/>
    <row r="264" s="113" customFormat="1"/>
    <row r="265" s="113" customFormat="1"/>
    <row r="266" s="113" customFormat="1"/>
    <row r="267" s="113" customFormat="1"/>
    <row r="268" s="113" customFormat="1"/>
    <row r="269" s="113" customFormat="1"/>
    <row r="270" s="113" customFormat="1"/>
    <row r="271" s="113" customFormat="1"/>
    <row r="272" s="113" customFormat="1"/>
    <row r="273" s="113" customFormat="1"/>
    <row r="274" s="113" customFormat="1"/>
    <row r="275" s="113" customFormat="1"/>
    <row r="276" s="113" customFormat="1"/>
    <row r="277" s="113" customFormat="1"/>
    <row r="278" s="113" customFormat="1"/>
    <row r="279" s="113" customFormat="1"/>
    <row r="280" s="113" customFormat="1"/>
    <row r="281" s="113" customFormat="1"/>
    <row r="282" s="113" customFormat="1"/>
    <row r="283" s="113" customFormat="1"/>
    <row r="284" s="113" customFormat="1"/>
    <row r="285" s="113" customFormat="1"/>
    <row r="286" s="113" customFormat="1"/>
    <row r="287" s="113" customFormat="1"/>
    <row r="288" s="113" customFormat="1"/>
    <row r="289" s="113" customFormat="1"/>
    <row r="290" s="113" customFormat="1"/>
    <row r="291" s="113" customFormat="1"/>
    <row r="292" s="113" customFormat="1"/>
    <row r="293" s="113" customFormat="1"/>
    <row r="294" s="113" customFormat="1"/>
    <row r="295" s="113" customFormat="1"/>
    <row r="296" s="113" customFormat="1"/>
    <row r="297" s="113" customFormat="1"/>
    <row r="298" s="113" customFormat="1"/>
    <row r="299" s="113" customFormat="1"/>
    <row r="300" s="113" customFormat="1"/>
    <row r="301" s="113" customFormat="1"/>
    <row r="302" s="113" customFormat="1"/>
    <row r="303" s="113" customFormat="1"/>
    <row r="304" s="113" customFormat="1"/>
    <row r="305" s="113" customFormat="1"/>
    <row r="306" s="113" customFormat="1"/>
    <row r="307" s="113" customFormat="1"/>
    <row r="308" s="113" customFormat="1"/>
    <row r="309" s="113" customFormat="1"/>
    <row r="310" s="113" customFormat="1"/>
    <row r="311" s="113" customFormat="1"/>
    <row r="312" s="113" customFormat="1"/>
    <row r="313" s="113" customFormat="1"/>
    <row r="314" s="113" customFormat="1"/>
    <row r="315" s="113" customFormat="1"/>
    <row r="316" s="113" customFormat="1"/>
    <row r="317" s="113" customFormat="1"/>
    <row r="318" s="113" customFormat="1"/>
    <row r="319" s="113" customFormat="1"/>
    <row r="320" s="113" customFormat="1"/>
    <row r="321" s="113" customFormat="1"/>
    <row r="322" s="113" customFormat="1"/>
    <row r="323" s="113" customFormat="1"/>
    <row r="324" s="113" customFormat="1"/>
    <row r="325" s="113" customFormat="1"/>
    <row r="326" s="113" customFormat="1"/>
    <row r="327" s="113" customFormat="1"/>
    <row r="328" s="113" customFormat="1"/>
    <row r="329" s="113" customFormat="1"/>
    <row r="330" s="113" customFormat="1"/>
    <row r="331" s="113" customFormat="1"/>
    <row r="332" s="113" customFormat="1"/>
    <row r="333" s="113" customFormat="1"/>
    <row r="334" s="113" customFormat="1"/>
    <row r="335" s="113" customFormat="1"/>
    <row r="336" s="113" customFormat="1"/>
    <row r="337" s="113" customFormat="1"/>
    <row r="338" s="113" customFormat="1"/>
    <row r="339" s="113" customFormat="1"/>
    <row r="340" s="113" customFormat="1"/>
    <row r="341" s="113" customFormat="1"/>
    <row r="342" s="113" customFormat="1"/>
    <row r="343" s="113" customFormat="1"/>
    <row r="344" s="113" customFormat="1"/>
    <row r="345" s="113" customFormat="1"/>
    <row r="346" s="113" customFormat="1"/>
    <row r="347" s="113" customFormat="1"/>
    <row r="348" s="113" customFormat="1"/>
    <row r="349" s="113" customFormat="1"/>
    <row r="350" s="113" customFormat="1"/>
    <row r="351" s="113" customFormat="1"/>
    <row r="352" s="113" customFormat="1"/>
    <row r="353" s="113" customFormat="1"/>
    <row r="354" s="113" customFormat="1"/>
    <row r="355" s="113" customFormat="1"/>
    <row r="356" s="113" customFormat="1"/>
    <row r="357" s="113" customFormat="1"/>
    <row r="358" s="113" customFormat="1"/>
    <row r="359" s="113" customFormat="1"/>
    <row r="360" s="113" customFormat="1"/>
    <row r="361" s="113" customFormat="1"/>
    <row r="362" s="113" customFormat="1"/>
    <row r="363" s="113" customFormat="1"/>
    <row r="364" s="113" customFormat="1"/>
    <row r="365" s="113" customFormat="1"/>
    <row r="366" s="113" customFormat="1"/>
    <row r="367" s="113" customFormat="1"/>
    <row r="368" s="113" customFormat="1"/>
    <row r="369" s="113" customFormat="1"/>
    <row r="370" s="113" customFormat="1"/>
    <row r="371" s="113" customFormat="1"/>
    <row r="372" s="113" customFormat="1"/>
    <row r="373" s="113" customFormat="1"/>
    <row r="374" s="113" customFormat="1"/>
    <row r="375" s="113" customFormat="1"/>
    <row r="376" s="113" customFormat="1"/>
    <row r="377" s="113" customFormat="1"/>
    <row r="378" s="113" customFormat="1"/>
    <row r="379" s="113" customFormat="1"/>
    <row r="380" s="113" customFormat="1"/>
    <row r="381" s="113" customFormat="1"/>
    <row r="382" s="113" customFormat="1"/>
    <row r="383" s="113" customFormat="1"/>
    <row r="384" s="113" customFormat="1"/>
    <row r="385" s="113" customFormat="1"/>
    <row r="386" s="113" customFormat="1"/>
    <row r="387" s="113" customFormat="1"/>
    <row r="388" s="113" customFormat="1"/>
    <row r="389" s="113" customFormat="1"/>
    <row r="390" s="113" customFormat="1"/>
    <row r="391" s="113" customFormat="1"/>
    <row r="392" s="113" customFormat="1"/>
    <row r="393" s="113" customFormat="1"/>
    <row r="394" s="113" customFormat="1"/>
    <row r="395" s="113" customFormat="1"/>
    <row r="396" s="113" customFormat="1"/>
    <row r="397" s="113" customFormat="1"/>
    <row r="398" s="113" customFormat="1"/>
    <row r="399" s="113" customFormat="1"/>
    <row r="400" s="113" customFormat="1"/>
    <row r="401" s="113" customFormat="1"/>
    <row r="402" s="113" customFormat="1"/>
    <row r="403" s="113" customFormat="1"/>
    <row r="404" s="113" customFormat="1"/>
    <row r="405" s="113" customFormat="1"/>
    <row r="406" s="113" customFormat="1"/>
    <row r="407" s="113" customFormat="1"/>
    <row r="408" s="113" customFormat="1"/>
    <row r="409" s="113" customFormat="1"/>
    <row r="410" s="113" customFormat="1"/>
    <row r="411" s="113" customFormat="1"/>
    <row r="412" s="113" customFormat="1"/>
    <row r="413" s="113" customFormat="1"/>
    <row r="414" s="113" customFormat="1"/>
    <row r="415" s="113" customFormat="1"/>
    <row r="416" s="113" customFormat="1"/>
    <row r="417" s="113" customFormat="1"/>
    <row r="418" s="113" customFormat="1"/>
    <row r="419" s="113" customFormat="1"/>
    <row r="420" s="113" customFormat="1"/>
    <row r="421" s="113" customFormat="1"/>
    <row r="422" s="113" customFormat="1"/>
    <row r="423" s="113" customFormat="1"/>
    <row r="424" s="113" customFormat="1"/>
    <row r="425" s="113" customFormat="1"/>
    <row r="426" s="113" customFormat="1"/>
    <row r="427" s="113" customFormat="1"/>
    <row r="428" s="113" customFormat="1"/>
    <row r="429" s="113" customFormat="1"/>
    <row r="430" s="113" customFormat="1"/>
    <row r="431" s="113" customFormat="1"/>
    <row r="432" s="113" customFormat="1"/>
    <row r="433" s="113" customFormat="1"/>
    <row r="434" s="113" customFormat="1"/>
    <row r="435" s="113" customFormat="1"/>
    <row r="436" s="113" customFormat="1"/>
    <row r="437" s="113" customFormat="1"/>
    <row r="438" s="113" customFormat="1"/>
    <row r="439" s="113" customFormat="1"/>
    <row r="440" s="113" customFormat="1"/>
    <row r="441" s="113" customFormat="1"/>
    <row r="442" s="113" customFormat="1"/>
    <row r="443" s="113" customFormat="1"/>
    <row r="444" s="113" customFormat="1"/>
    <row r="445" s="113" customFormat="1"/>
    <row r="446" s="113" customFormat="1"/>
    <row r="447" s="113" customFormat="1"/>
    <row r="448" s="113" customFormat="1"/>
    <row r="449" s="113" customFormat="1"/>
    <row r="450" s="113" customFormat="1"/>
    <row r="451" s="113" customFormat="1"/>
    <row r="452" s="113" customFormat="1"/>
    <row r="453" s="113" customFormat="1"/>
    <row r="454" s="113" customFormat="1"/>
    <row r="455" s="113" customFormat="1"/>
    <row r="456" s="113" customFormat="1"/>
    <row r="457" s="113" customFormat="1"/>
    <row r="458" s="113" customFormat="1"/>
    <row r="459" s="113" customFormat="1"/>
    <row r="460" s="113" customFormat="1"/>
    <row r="461" s="113" customFormat="1"/>
    <row r="462" s="113" customFormat="1"/>
    <row r="463" s="113" customFormat="1"/>
    <row r="464" s="113" customFormat="1"/>
    <row r="465" s="113" customFormat="1"/>
    <row r="466" s="113" customFormat="1"/>
    <row r="467" s="113" customFormat="1"/>
    <row r="468" s="113" customFormat="1"/>
    <row r="469" s="113" customFormat="1"/>
    <row r="470" s="113" customFormat="1"/>
    <row r="471" s="113" customFormat="1"/>
    <row r="472" s="113" customFormat="1"/>
    <row r="473" s="113" customFormat="1"/>
    <row r="474" s="113" customFormat="1"/>
    <row r="475" s="113" customFormat="1"/>
    <row r="476" s="113" customFormat="1"/>
    <row r="477" s="113" customFormat="1"/>
    <row r="478" s="113" customFormat="1"/>
    <row r="479" s="113" customFormat="1"/>
    <row r="480" s="113" customFormat="1"/>
    <row r="481" s="113" customFormat="1"/>
    <row r="482" s="113" customFormat="1"/>
    <row r="483" s="113" customFormat="1"/>
    <row r="484" s="113" customFormat="1"/>
    <row r="485" s="113" customFormat="1"/>
    <row r="486" s="113" customFormat="1"/>
    <row r="487" s="113" customFormat="1"/>
    <row r="488" s="113" customFormat="1"/>
    <row r="489" s="113" customFormat="1"/>
    <row r="490" s="113" customFormat="1"/>
    <row r="491" s="113" customFormat="1"/>
    <row r="492" s="113" customFormat="1"/>
    <row r="493" s="113" customFormat="1"/>
    <row r="494" s="113" customFormat="1"/>
    <row r="495" s="113" customFormat="1"/>
    <row r="496" s="113" customFormat="1"/>
    <row r="497" s="113" customFormat="1"/>
    <row r="498" s="113" customFormat="1"/>
    <row r="499" s="113" customFormat="1"/>
    <row r="500" s="113" customFormat="1"/>
    <row r="501" s="113" customFormat="1"/>
    <row r="502" s="113" customFormat="1"/>
    <row r="503" s="113" customFormat="1"/>
    <row r="504" s="113" customFormat="1"/>
    <row r="505" s="113" customFormat="1"/>
    <row r="506" s="113" customFormat="1"/>
    <row r="507" s="113" customFormat="1"/>
    <row r="508" s="113" customFormat="1"/>
    <row r="509" s="113" customFormat="1"/>
    <row r="510" s="113" customFormat="1"/>
    <row r="511" s="113" customFormat="1"/>
    <row r="512" s="113" customFormat="1"/>
    <row r="513" s="113" customFormat="1"/>
    <row r="514" s="113" customFormat="1"/>
    <row r="515" s="113" customFormat="1"/>
    <row r="516" s="113" customFormat="1"/>
    <row r="517" s="113" customFormat="1"/>
    <row r="518" s="113" customFormat="1"/>
    <row r="519" s="113" customFormat="1"/>
    <row r="520" s="113" customFormat="1"/>
    <row r="521" s="113" customFormat="1"/>
    <row r="522" s="113" customFormat="1"/>
    <row r="523" s="113" customFormat="1"/>
    <row r="524" s="113" customFormat="1"/>
    <row r="525" s="113" customFormat="1"/>
    <row r="526" s="113" customFormat="1"/>
    <row r="527" s="113" customFormat="1"/>
    <row r="528" s="113" customFormat="1"/>
    <row r="529" s="113" customFormat="1"/>
    <row r="530" s="113" customFormat="1"/>
    <row r="531" s="113" customFormat="1"/>
    <row r="532" s="113" customFormat="1"/>
    <row r="533" s="113" customFormat="1"/>
    <row r="534" s="113" customFormat="1"/>
    <row r="535" s="113" customFormat="1"/>
    <row r="536" s="113" customFormat="1"/>
    <row r="537" s="113" customFormat="1"/>
    <row r="538" s="113" customFormat="1"/>
    <row r="539" s="113" customFormat="1"/>
    <row r="540" s="113" customFormat="1"/>
    <row r="541" s="113" customFormat="1"/>
    <row r="542" s="113" customFormat="1"/>
    <row r="543" s="113" customFormat="1"/>
    <row r="544" s="113" customFormat="1"/>
    <row r="545" s="113" customFormat="1"/>
    <row r="546" s="113" customFormat="1"/>
    <row r="547" s="113" customFormat="1"/>
    <row r="548" s="113" customFormat="1"/>
    <row r="549" s="113" customFormat="1"/>
    <row r="550" s="113" customFormat="1"/>
    <row r="551" s="113" customFormat="1"/>
    <row r="552" s="113" customFormat="1"/>
    <row r="553" s="113" customFormat="1"/>
    <row r="554" s="113" customFormat="1"/>
    <row r="555" s="113" customFormat="1"/>
    <row r="556" s="113" customFormat="1"/>
    <row r="557" s="113" customFormat="1"/>
    <row r="558" s="113" customFormat="1"/>
    <row r="559" s="113" customFormat="1"/>
    <row r="560" s="113" customFormat="1"/>
    <row r="561" s="113" customFormat="1"/>
    <row r="562" s="113" customFormat="1"/>
    <row r="563" s="113" customFormat="1"/>
    <row r="564" s="113" customFormat="1"/>
    <row r="565" s="113" customFormat="1"/>
    <row r="566" s="113" customFormat="1"/>
    <row r="567" s="113" customFormat="1"/>
    <row r="568" s="113" customFormat="1"/>
    <row r="569" s="113" customFormat="1"/>
    <row r="570" s="113" customFormat="1"/>
    <row r="571" s="113" customFormat="1"/>
    <row r="572" s="113" customFormat="1"/>
    <row r="573" s="113" customFormat="1"/>
    <row r="574" s="113" customFormat="1"/>
    <row r="575" s="113" customFormat="1"/>
    <row r="576" s="113" customFormat="1"/>
    <row r="577" s="113" customFormat="1"/>
    <row r="578" s="113" customFormat="1"/>
    <row r="579" s="113" customFormat="1"/>
    <row r="580" s="113" customFormat="1"/>
    <row r="581" s="113" customFormat="1"/>
    <row r="582" s="113" customFormat="1"/>
    <row r="583" s="113" customFormat="1"/>
    <row r="584" s="113" customFormat="1"/>
    <row r="585" s="113" customFormat="1"/>
    <row r="586" s="113" customFormat="1"/>
    <row r="587" s="113" customFormat="1"/>
    <row r="588" s="113" customFormat="1"/>
    <row r="589" s="113" customFormat="1"/>
    <row r="590" s="113" customFormat="1"/>
    <row r="591" s="113" customFormat="1"/>
    <row r="592" s="113" customFormat="1"/>
    <row r="593" s="113" customFormat="1"/>
    <row r="594" s="113" customFormat="1"/>
    <row r="595" s="113" customFormat="1"/>
    <row r="596" s="113" customFormat="1"/>
    <row r="597" s="113" customFormat="1"/>
    <row r="598" s="113" customFormat="1"/>
    <row r="599" s="113" customFormat="1"/>
    <row r="600" s="113" customFormat="1"/>
    <row r="601" s="113" customFormat="1"/>
    <row r="602" s="113" customFormat="1"/>
    <row r="603" s="113" customFormat="1"/>
    <row r="604" s="113" customFormat="1"/>
    <row r="605" s="113" customFormat="1"/>
    <row r="606" s="113" customFormat="1"/>
    <row r="607" s="113" customFormat="1"/>
    <row r="608" s="113" customFormat="1"/>
    <row r="609" s="113" customFormat="1"/>
    <row r="610" s="113" customFormat="1"/>
    <row r="611" s="113" customFormat="1"/>
    <row r="612" s="113" customFormat="1"/>
    <row r="613" s="113" customFormat="1"/>
    <row r="614" s="113" customFormat="1"/>
    <row r="615" s="113" customFormat="1"/>
    <row r="616" s="113" customFormat="1"/>
    <row r="617" s="113" customFormat="1"/>
    <row r="618" s="113" customFormat="1"/>
    <row r="619" s="113" customFormat="1"/>
    <row r="620" s="113" customFormat="1"/>
    <row r="621" s="113" customFormat="1"/>
    <row r="622" s="113" customFormat="1"/>
    <row r="623" s="113" customFormat="1"/>
    <row r="624" s="113" customFormat="1"/>
    <row r="625" s="113" customFormat="1"/>
    <row r="626" s="113" customFormat="1"/>
    <row r="627" s="113" customFormat="1"/>
    <row r="628" s="113" customFormat="1"/>
    <row r="629" s="113" customFormat="1"/>
    <row r="630" s="113" customFormat="1"/>
    <row r="631" s="113" customFormat="1"/>
    <row r="632" s="113" customFormat="1"/>
    <row r="633" s="113" customFormat="1"/>
    <row r="634" s="113" customFormat="1"/>
    <row r="635" s="113" customFormat="1"/>
    <row r="636" s="113" customFormat="1"/>
    <row r="637" s="113" customFormat="1"/>
    <row r="638" s="113" customFormat="1"/>
    <row r="639" s="113" customFormat="1"/>
    <row r="640" s="113" customFormat="1"/>
    <row r="641" s="113" customFormat="1"/>
    <row r="642" s="113" customFormat="1"/>
    <row r="643" s="113" customFormat="1"/>
    <row r="644" s="113" customFormat="1"/>
    <row r="645" s="113" customFormat="1"/>
    <row r="646" s="113" customFormat="1"/>
    <row r="647" s="113" customFormat="1"/>
    <row r="648" s="113" customFormat="1"/>
    <row r="649" s="113" customFormat="1"/>
    <row r="650" s="113" customFormat="1"/>
    <row r="651" s="113" customFormat="1"/>
    <row r="652" s="113" customFormat="1"/>
    <row r="653" s="113" customFormat="1"/>
    <row r="654" s="113" customFormat="1"/>
    <row r="655" s="113" customFormat="1"/>
    <row r="656" s="113" customFormat="1"/>
    <row r="657" s="113" customFormat="1"/>
    <row r="658" s="113" customFormat="1"/>
    <row r="659" s="113" customFormat="1"/>
    <row r="660" s="113" customFormat="1"/>
    <row r="661" s="113" customFormat="1"/>
    <row r="662" s="113" customFormat="1"/>
    <row r="663" s="113" customFormat="1"/>
    <row r="664" s="113" customFormat="1"/>
    <row r="665" s="113" customFormat="1"/>
    <row r="666" s="113" customFormat="1"/>
    <row r="667" s="113" customFormat="1"/>
    <row r="668" s="113" customFormat="1"/>
    <row r="669" s="113" customFormat="1"/>
    <row r="670" s="113" customFormat="1"/>
    <row r="671" s="113" customFormat="1"/>
    <row r="672" s="113" customFormat="1"/>
    <row r="673" s="113" customFormat="1"/>
    <row r="674" s="113" customFormat="1"/>
    <row r="675" s="113" customFormat="1"/>
    <row r="676" s="113" customFormat="1"/>
    <row r="677" s="113" customFormat="1"/>
    <row r="678" s="113" customFormat="1"/>
    <row r="679" s="113" customFormat="1"/>
    <row r="680" s="113" customFormat="1"/>
    <row r="681" s="113" customFormat="1"/>
    <row r="682" s="113" customFormat="1"/>
    <row r="683" s="113" customFormat="1"/>
    <row r="684" s="113" customFormat="1"/>
    <row r="685" s="113" customFormat="1"/>
    <row r="686" s="113" customFormat="1"/>
    <row r="687" s="113" customFormat="1"/>
    <row r="688" s="113" customFormat="1"/>
    <row r="689" s="113" customFormat="1"/>
    <row r="690" s="113" customFormat="1"/>
    <row r="691" s="113" customFormat="1"/>
    <row r="692" s="113" customFormat="1"/>
    <row r="693" s="113" customFormat="1"/>
    <row r="694" s="113" customFormat="1"/>
    <row r="695" s="113" customFormat="1"/>
    <row r="696" s="113" customFormat="1"/>
    <row r="697" s="113" customFormat="1"/>
    <row r="698" s="113" customFormat="1"/>
    <row r="699" s="113" customFormat="1"/>
    <row r="700" s="113" customFormat="1"/>
    <row r="701" s="113" customFormat="1"/>
    <row r="702" s="113" customFormat="1"/>
    <row r="703" s="113" customFormat="1"/>
    <row r="704" s="113" customFormat="1"/>
    <row r="705" s="113" customFormat="1"/>
    <row r="706" s="113" customFormat="1"/>
    <row r="707" s="113" customFormat="1"/>
    <row r="708" s="113" customFormat="1"/>
    <row r="709" s="113" customFormat="1"/>
    <row r="710" s="113" customFormat="1"/>
    <row r="711" s="113" customFormat="1"/>
    <row r="712" s="113" customFormat="1"/>
    <row r="713" s="113" customFormat="1"/>
    <row r="714" s="113" customFormat="1"/>
    <row r="715" s="113" customFormat="1"/>
    <row r="716" s="113" customFormat="1"/>
    <row r="717" s="113" customFormat="1"/>
    <row r="718" s="113" customFormat="1"/>
    <row r="719" s="113" customFormat="1"/>
    <row r="720" s="113" customFormat="1"/>
    <row r="721" s="113" customFormat="1"/>
    <row r="722" s="113" customFormat="1"/>
    <row r="723" s="113" customFormat="1"/>
    <row r="724" s="113" customFormat="1"/>
    <row r="725" s="113" customFormat="1"/>
    <row r="726" s="113" customFormat="1"/>
    <row r="727" s="113" customFormat="1"/>
    <row r="728" s="113" customFormat="1"/>
    <row r="729" s="113" customFormat="1"/>
    <row r="730" s="113" customFormat="1"/>
    <row r="731" s="113" customFormat="1"/>
    <row r="732" s="113" customFormat="1"/>
    <row r="733" s="113" customFormat="1"/>
    <row r="734" s="113" customFormat="1"/>
    <row r="735" s="113" customFormat="1"/>
    <row r="736" s="113" customFormat="1"/>
    <row r="737" s="113" customFormat="1"/>
    <row r="738" s="113" customFormat="1"/>
    <row r="739" s="113" customFormat="1"/>
    <row r="740" s="113" customFormat="1"/>
    <row r="741" s="113" customFormat="1"/>
    <row r="742" s="113" customFormat="1"/>
    <row r="743" s="113" customFormat="1"/>
    <row r="744" s="113" customFormat="1"/>
    <row r="745" s="113" customFormat="1"/>
    <row r="746" s="113" customFormat="1"/>
    <row r="747" s="113" customFormat="1"/>
    <row r="748" s="113" customFormat="1"/>
    <row r="749" s="113" customFormat="1"/>
    <row r="750" s="113" customFormat="1"/>
    <row r="751" s="113" customFormat="1"/>
    <row r="752" s="113" customFormat="1"/>
    <row r="753" s="113" customFormat="1"/>
    <row r="754" s="113" customFormat="1"/>
    <row r="755" s="113" customFormat="1"/>
    <row r="756" s="113" customFormat="1"/>
    <row r="757" s="113" customFormat="1"/>
    <row r="758" s="113" customFormat="1"/>
    <row r="759" s="113" customFormat="1"/>
    <row r="760" s="113" customFormat="1"/>
    <row r="761" s="113" customFormat="1"/>
    <row r="762" s="113" customFormat="1"/>
    <row r="763" s="113" customFormat="1"/>
    <row r="764" s="113" customFormat="1"/>
    <row r="765" s="113" customFormat="1"/>
    <row r="766" s="113" customFormat="1"/>
    <row r="767" s="113" customFormat="1"/>
    <row r="768" s="113" customFormat="1"/>
    <row r="769" s="113" customFormat="1"/>
    <row r="770" s="113" customFormat="1"/>
    <row r="771" s="113" customFormat="1"/>
    <row r="772" s="113" customFormat="1"/>
    <row r="773" s="113" customFormat="1"/>
    <row r="774" s="113" customFormat="1"/>
    <row r="775" s="113" customFormat="1"/>
    <row r="776" s="113" customFormat="1"/>
    <row r="777" s="113" customFormat="1"/>
    <row r="778" s="113" customFormat="1"/>
    <row r="779" s="113" customFormat="1"/>
    <row r="780" s="113" customFormat="1"/>
    <row r="781" s="113" customFormat="1"/>
    <row r="782" s="113" customFormat="1"/>
    <row r="783" s="113" customFormat="1"/>
    <row r="784" s="113" customFormat="1"/>
    <row r="785" s="113" customFormat="1"/>
    <row r="786" s="113" customFormat="1"/>
    <row r="787" s="113" customFormat="1"/>
    <row r="788" s="113" customFormat="1"/>
    <row r="789" s="113" customFormat="1"/>
    <row r="790" s="113" customFormat="1"/>
    <row r="791" s="113" customFormat="1"/>
    <row r="792" s="113" customFormat="1"/>
    <row r="793" s="113" customFormat="1"/>
    <row r="794" s="113" customFormat="1"/>
    <row r="795" s="113" customFormat="1"/>
    <row r="796" s="113" customFormat="1"/>
    <row r="797" s="113" customFormat="1"/>
    <row r="798" s="113" customFormat="1"/>
    <row r="799" s="113" customFormat="1"/>
    <row r="800" s="113" customFormat="1"/>
    <row r="801" s="113" customFormat="1"/>
    <row r="802" s="113" customFormat="1"/>
    <row r="803" s="113" customFormat="1"/>
    <row r="804" s="113" customFormat="1"/>
    <row r="805" s="113" customFormat="1"/>
    <row r="806" s="113" customFormat="1"/>
    <row r="807" s="113" customFormat="1"/>
    <row r="808" s="113" customFormat="1"/>
    <row r="809" s="113" customFormat="1"/>
    <row r="810" s="113" customFormat="1"/>
    <row r="811" s="113" customFormat="1"/>
    <row r="812" s="113" customFormat="1"/>
    <row r="813" s="113" customFormat="1"/>
    <row r="814" s="113" customFormat="1"/>
    <row r="815" s="113" customFormat="1"/>
    <row r="816" s="113" customFormat="1"/>
    <row r="817" s="113" customFormat="1"/>
    <row r="818" s="113" customFormat="1"/>
    <row r="819" s="113" customFormat="1"/>
    <row r="820" s="113" customFormat="1"/>
    <row r="821" s="113" customFormat="1"/>
    <row r="822" s="113" customFormat="1"/>
    <row r="823" s="113" customFormat="1"/>
    <row r="824" s="113" customFormat="1"/>
    <row r="825" s="113" customFormat="1"/>
    <row r="826" s="113" customFormat="1"/>
    <row r="827" s="113" customFormat="1"/>
    <row r="828" s="113" customFormat="1"/>
    <row r="829" s="113" customFormat="1"/>
    <row r="830" s="113" customFormat="1"/>
    <row r="831" s="113" customFormat="1"/>
    <row r="832" s="113" customFormat="1"/>
    <row r="833" s="113" customFormat="1"/>
    <row r="834" s="113" customFormat="1"/>
    <row r="835" s="113" customFormat="1"/>
    <row r="836" s="113" customFormat="1"/>
    <row r="837" s="113" customFormat="1"/>
    <row r="838" s="113" customFormat="1"/>
    <row r="839" s="113" customFormat="1"/>
    <row r="840" s="113" customFormat="1"/>
    <row r="841" s="113" customFormat="1"/>
    <row r="842" s="113" customFormat="1"/>
    <row r="843" s="113" customFormat="1"/>
    <row r="844" s="113" customFormat="1"/>
    <row r="845" s="113" customFormat="1"/>
    <row r="846" s="113" customFormat="1"/>
    <row r="847" s="113" customFormat="1"/>
    <row r="848" s="113" customFormat="1"/>
    <row r="849" s="113" customFormat="1"/>
    <row r="850" s="113" customFormat="1"/>
    <row r="851" s="113" customFormat="1"/>
    <row r="852" s="113" customFormat="1"/>
    <row r="853" s="113" customFormat="1"/>
    <row r="854" s="113" customFormat="1"/>
    <row r="855" s="113" customFormat="1"/>
    <row r="856" s="113" customFormat="1"/>
    <row r="857" s="113" customFormat="1"/>
    <row r="858" s="113" customFormat="1"/>
    <row r="859" s="113" customFormat="1"/>
    <row r="860" s="113" customFormat="1"/>
    <row r="861" s="113" customFormat="1"/>
    <row r="862" s="113" customFormat="1"/>
    <row r="863" s="113" customFormat="1"/>
    <row r="864" s="113" customFormat="1"/>
    <row r="865" s="113" customFormat="1"/>
    <row r="866" s="113" customFormat="1"/>
    <row r="867" s="113" customFormat="1"/>
    <row r="868" s="113" customFormat="1"/>
    <row r="869" s="113" customFormat="1"/>
    <row r="870" s="113" customFormat="1"/>
    <row r="871" s="113" customFormat="1"/>
    <row r="872" s="113" customFormat="1"/>
    <row r="873" s="113" customFormat="1"/>
    <row r="874" s="113" customFormat="1"/>
    <row r="875" s="113" customFormat="1"/>
    <row r="876" s="113" customFormat="1"/>
    <row r="877" s="113" customFormat="1"/>
    <row r="878" s="113" customFormat="1"/>
    <row r="879" s="113" customFormat="1"/>
    <row r="880" s="113" customFormat="1"/>
    <row r="881" s="113" customFormat="1"/>
    <row r="882" s="113" customFormat="1"/>
    <row r="883" s="113" customFormat="1"/>
    <row r="884" s="113" customFormat="1"/>
    <row r="885" s="113" customFormat="1"/>
    <row r="886" s="113" customFormat="1"/>
    <row r="887" s="113" customFormat="1"/>
    <row r="888" s="113" customFormat="1"/>
    <row r="889" s="113" customFormat="1"/>
    <row r="890" s="113" customFormat="1"/>
    <row r="891" s="113" customFormat="1"/>
    <row r="892" s="113" customFormat="1"/>
    <row r="893" s="113" customFormat="1"/>
    <row r="894" s="113" customFormat="1"/>
    <row r="895" s="113" customFormat="1"/>
    <row r="896" s="113" customFormat="1"/>
    <row r="897" s="113" customFormat="1"/>
    <row r="898" s="113" customFormat="1"/>
    <row r="899" s="113" customFormat="1"/>
    <row r="900" s="113" customFormat="1"/>
    <row r="901" s="113" customFormat="1"/>
    <row r="902" s="113" customFormat="1"/>
    <row r="903" s="113" customFormat="1"/>
    <row r="904" s="113" customFormat="1"/>
    <row r="905" s="113" customFormat="1"/>
    <row r="906" s="113" customFormat="1"/>
    <row r="907" s="113" customFormat="1"/>
    <row r="908" s="113" customFormat="1"/>
    <row r="909" s="113" customFormat="1"/>
    <row r="910" s="113" customFormat="1"/>
    <row r="911" s="113" customFormat="1"/>
    <row r="912" s="113" customFormat="1"/>
    <row r="913" s="113" customFormat="1"/>
    <row r="914" s="113" customFormat="1"/>
    <row r="915" s="113" customFormat="1"/>
    <row r="916" s="113" customFormat="1"/>
    <row r="917" s="113" customFormat="1"/>
    <row r="918" s="113" customFormat="1"/>
    <row r="919" s="113" customFormat="1"/>
    <row r="920" s="113" customFormat="1"/>
    <row r="921" s="113" customFormat="1"/>
    <row r="922" s="113" customFormat="1"/>
    <row r="923" s="113" customFormat="1"/>
    <row r="924" s="113" customFormat="1"/>
    <row r="925" s="113" customFormat="1"/>
    <row r="926" s="113" customFormat="1"/>
    <row r="927" s="113" customFormat="1"/>
    <row r="928" s="113" customFormat="1"/>
    <row r="929" s="113" customFormat="1"/>
    <row r="930" s="113" customFormat="1"/>
    <row r="931" s="113" customFormat="1"/>
    <row r="932" s="113" customFormat="1"/>
    <row r="933" s="113" customFormat="1"/>
    <row r="934" s="113" customFormat="1"/>
    <row r="935" s="113" customFormat="1"/>
    <row r="936" s="113" customFormat="1"/>
    <row r="937" s="113" customFormat="1"/>
    <row r="938" s="113" customFormat="1"/>
    <row r="939" s="113" customFormat="1"/>
    <row r="940" s="113" customFormat="1"/>
    <row r="941" s="113" customFormat="1"/>
    <row r="942" s="113" customFormat="1"/>
    <row r="943" s="113" customFormat="1"/>
    <row r="944" s="113" customFormat="1"/>
    <row r="945" s="113" customFormat="1"/>
    <row r="946" s="113" customFormat="1"/>
    <row r="947" s="113" customFormat="1"/>
    <row r="948" s="113" customFormat="1"/>
    <row r="949" s="113" customFormat="1"/>
    <row r="950" s="113" customFormat="1"/>
    <row r="951" s="113" customFormat="1"/>
    <row r="952" s="113" customFormat="1"/>
    <row r="953" s="113" customFormat="1"/>
    <row r="954" s="113" customFormat="1"/>
    <row r="955" s="113" customFormat="1"/>
    <row r="956" s="113" customFormat="1"/>
    <row r="957" s="113" customFormat="1"/>
    <row r="958" s="113" customFormat="1"/>
    <row r="959" s="113" customFormat="1"/>
    <row r="960" s="113" customFormat="1"/>
    <row r="961" s="113" customFormat="1"/>
    <row r="962" s="113" customFormat="1"/>
    <row r="963" s="113" customFormat="1"/>
    <row r="964" s="113" customFormat="1"/>
    <row r="965" s="113" customFormat="1"/>
    <row r="966" s="113" customFormat="1"/>
    <row r="967" s="113" customFormat="1"/>
    <row r="968" s="113" customFormat="1"/>
    <row r="969" s="113" customFormat="1"/>
    <row r="970" s="113" customFormat="1"/>
    <row r="971" s="113" customFormat="1"/>
    <row r="972" s="113" customFormat="1"/>
    <row r="973" s="113" customFormat="1"/>
    <row r="974" s="113" customFormat="1"/>
    <row r="975" s="113" customFormat="1"/>
    <row r="976" s="113" customFormat="1"/>
    <row r="977" s="113" customFormat="1"/>
    <row r="978" s="113" customFormat="1"/>
    <row r="979" s="113" customFormat="1"/>
    <row r="980" s="113" customFormat="1"/>
    <row r="981" s="113" customFormat="1"/>
    <row r="982" s="113" customFormat="1"/>
    <row r="983" s="113" customFormat="1"/>
    <row r="984" s="113" customFormat="1"/>
    <row r="985" s="113" customFormat="1"/>
    <row r="986" s="113" customFormat="1"/>
    <row r="987" s="113" customFormat="1"/>
    <row r="988" s="113" customFormat="1"/>
    <row r="989" s="113" customFormat="1"/>
    <row r="990" s="113" customFormat="1"/>
    <row r="991" s="113" customFormat="1"/>
    <row r="992" s="113" customFormat="1"/>
    <row r="993" s="113" customFormat="1"/>
    <row r="994" s="113" customFormat="1"/>
    <row r="995" s="113" customFormat="1"/>
    <row r="996" s="113" customFormat="1"/>
    <row r="997" s="113" customFormat="1"/>
    <row r="998" s="113" customFormat="1"/>
    <row r="999" s="113" customFormat="1"/>
    <row r="1000" s="113" customFormat="1"/>
    <row r="1001" s="113" customFormat="1"/>
    <row r="1002" s="113" customFormat="1"/>
    <row r="1003" s="113" customFormat="1"/>
    <row r="1004" s="113" customFormat="1"/>
    <row r="1005" s="113" customFormat="1"/>
    <row r="1006" s="113" customFormat="1"/>
    <row r="1007" s="113" customFormat="1"/>
    <row r="1008" s="113" customFormat="1"/>
    <row r="1009" s="113" customFormat="1"/>
    <row r="1010" s="113" customFormat="1"/>
    <row r="1011" s="113" customFormat="1"/>
    <row r="1012" s="113" customFormat="1"/>
    <row r="1013" s="113" customFormat="1"/>
    <row r="1014" s="113" customFormat="1"/>
    <row r="1015" s="113" customFormat="1"/>
    <row r="1016" s="113" customFormat="1"/>
    <row r="1017" s="113" customFormat="1"/>
    <row r="1018" s="113" customFormat="1"/>
    <row r="1019" s="113" customFormat="1"/>
    <row r="1020" s="113" customFormat="1"/>
    <row r="1021" s="113" customFormat="1"/>
    <row r="1022" s="113" customFormat="1"/>
    <row r="1023" s="113" customFormat="1"/>
    <row r="1024" s="113" customFormat="1"/>
    <row r="1025" s="113" customFormat="1"/>
    <row r="1026" s="113" customFormat="1"/>
    <row r="1027" s="113" customFormat="1"/>
    <row r="1028" s="113" customFormat="1"/>
    <row r="1029" s="113" customFormat="1"/>
    <row r="1030" s="113" customFormat="1"/>
    <row r="1031" s="113" customFormat="1"/>
    <row r="1032" s="113" customFormat="1"/>
    <row r="1033" s="113" customFormat="1"/>
    <row r="1034" s="113" customFormat="1"/>
    <row r="1035" s="113" customFormat="1"/>
    <row r="1036" s="113" customFormat="1"/>
    <row r="1037" s="113" customFormat="1"/>
    <row r="1038" s="113" customFormat="1"/>
    <row r="1039" s="113" customFormat="1"/>
    <row r="1040" s="113" customFormat="1"/>
    <row r="1041" s="113" customFormat="1"/>
    <row r="1042" s="113" customFormat="1"/>
    <row r="1043" s="113" customFormat="1"/>
    <row r="1044" s="113" customFormat="1"/>
    <row r="1045" s="113" customFormat="1"/>
    <row r="1046" s="113" customFormat="1"/>
    <row r="1047" s="113" customFormat="1"/>
    <row r="1048" s="113" customFormat="1"/>
    <row r="1049" s="113" customFormat="1"/>
    <row r="1050" s="113" customFormat="1"/>
    <row r="1051" s="113" customFormat="1"/>
    <row r="1052" s="113" customFormat="1"/>
    <row r="1053" s="113" customFormat="1"/>
    <row r="1054" s="113" customFormat="1"/>
    <row r="1055" s="113" customFormat="1"/>
    <row r="1056" s="113" customFormat="1"/>
    <row r="1057" s="113" customFormat="1"/>
    <row r="1058" s="113" customFormat="1"/>
    <row r="1059" s="113" customFormat="1"/>
    <row r="1060" s="113" customFormat="1"/>
    <row r="1061" s="113" customFormat="1"/>
    <row r="1062" s="113" customFormat="1"/>
    <row r="1063" s="113" customFormat="1"/>
    <row r="1064" s="113" customFormat="1"/>
    <row r="1065" s="113" customFormat="1"/>
    <row r="1066" s="113" customFormat="1"/>
    <row r="1067" s="113" customFormat="1"/>
    <row r="1068" s="113" customFormat="1"/>
    <row r="1069" s="113" customFormat="1"/>
    <row r="1070" s="113" customFormat="1"/>
    <row r="1071" s="113" customFormat="1"/>
    <row r="1072" s="113" customFormat="1"/>
    <row r="1073" s="113" customFormat="1"/>
    <row r="1074" s="113" customFormat="1"/>
    <row r="1075" s="113" customFormat="1"/>
    <row r="1076" s="113" customFormat="1"/>
    <row r="1077" s="113" customFormat="1"/>
    <row r="1078" s="113" customFormat="1"/>
    <row r="1079" s="113" customFormat="1"/>
    <row r="1080" s="113" customFormat="1"/>
    <row r="1081" s="113" customFormat="1"/>
    <row r="1082" s="113" customFormat="1"/>
    <row r="1083" s="113" customFormat="1"/>
    <row r="1084" s="113" customFormat="1"/>
    <row r="1085" s="113" customFormat="1"/>
    <row r="1086" s="113" customFormat="1"/>
    <row r="1087" s="113" customFormat="1"/>
    <row r="1088" s="113" customFormat="1"/>
    <row r="1089" s="113" customFormat="1"/>
    <row r="1090" s="113" customFormat="1"/>
    <row r="1091" s="113" customFormat="1"/>
    <row r="1092" s="113" customFormat="1"/>
    <row r="1093" s="113" customFormat="1"/>
    <row r="1094" s="113" customFormat="1"/>
    <row r="1095" s="113" customFormat="1"/>
    <row r="1096" s="113" customFormat="1"/>
  </sheetData>
  <sheetProtection password="CF35" sheet="1" objects="1" scenarios="1" selectLockedCells="1"/>
  <mergeCells count="74">
    <mergeCell ref="C4:E4"/>
    <mergeCell ref="G4:H4"/>
    <mergeCell ref="I4:J4"/>
    <mergeCell ref="C22:E22"/>
    <mergeCell ref="G22:H22"/>
    <mergeCell ref="C12:E12"/>
    <mergeCell ref="C5:E5"/>
    <mergeCell ref="C6:E6"/>
    <mergeCell ref="C7:E7"/>
    <mergeCell ref="G7:K7"/>
    <mergeCell ref="D8:E8"/>
    <mergeCell ref="G8:K8"/>
    <mergeCell ref="C9:E9"/>
    <mergeCell ref="G9:K9"/>
    <mergeCell ref="C10:E10"/>
    <mergeCell ref="G10:K10"/>
    <mergeCell ref="J1:K1"/>
    <mergeCell ref="F2:I2"/>
    <mergeCell ref="J2:K2"/>
    <mergeCell ref="C3:E3"/>
    <mergeCell ref="G3:K3"/>
    <mergeCell ref="C11:E11"/>
    <mergeCell ref="B13:E13"/>
    <mergeCell ref="G13:H13"/>
    <mergeCell ref="C14:E14"/>
    <mergeCell ref="G14:H14"/>
    <mergeCell ref="C15:E15"/>
    <mergeCell ref="G15:H15"/>
    <mergeCell ref="C16:E16"/>
    <mergeCell ref="G16:H16"/>
    <mergeCell ref="C17:E17"/>
    <mergeCell ref="G17:H17"/>
    <mergeCell ref="C18:E18"/>
    <mergeCell ref="G18:H18"/>
    <mergeCell ref="C19:E19"/>
    <mergeCell ref="G19:H19"/>
    <mergeCell ref="C20:E20"/>
    <mergeCell ref="G20:H20"/>
    <mergeCell ref="C21:E21"/>
    <mergeCell ref="G21:H21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B28:F28"/>
    <mergeCell ref="G28:H28"/>
    <mergeCell ref="C29:F29"/>
    <mergeCell ref="G29:H29"/>
    <mergeCell ref="B31:E31"/>
    <mergeCell ref="F31:J31"/>
    <mergeCell ref="B30:K30"/>
    <mergeCell ref="B32:E32"/>
    <mergeCell ref="G32:K32"/>
    <mergeCell ref="B33:E33"/>
    <mergeCell ref="G33:K33"/>
    <mergeCell ref="B35:E35"/>
    <mergeCell ref="F35:K35"/>
    <mergeCell ref="B36:E36"/>
    <mergeCell ref="F36:K36"/>
    <mergeCell ref="B44:K44"/>
    <mergeCell ref="B45:K45"/>
    <mergeCell ref="B46:K46"/>
    <mergeCell ref="B37:E38"/>
    <mergeCell ref="F37:K42"/>
    <mergeCell ref="B39:E39"/>
    <mergeCell ref="B40:E40"/>
    <mergeCell ref="B41:D41"/>
    <mergeCell ref="B42:E42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G1096"/>
  <sheetViews>
    <sheetView workbookViewId="0">
      <selection activeCell="C3" sqref="C3:E3"/>
    </sheetView>
  </sheetViews>
  <sheetFormatPr baseColWidth="10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" style="11" customWidth="1"/>
    <col min="6" max="6" width="13.625" style="11" customWidth="1"/>
    <col min="7" max="7" width="5" style="11" customWidth="1"/>
    <col min="8" max="8" width="6.5" style="11" customWidth="1"/>
    <col min="9" max="9" width="6.75" style="11" customWidth="1"/>
    <col min="10" max="10" width="5.75" style="11" customWidth="1"/>
    <col min="11" max="11" width="9.25" style="11" customWidth="1"/>
    <col min="12" max="12" width="11" style="24"/>
    <col min="13" max="15" width="6.5" style="24" customWidth="1"/>
    <col min="16" max="16" width="4.375" style="24" customWidth="1"/>
    <col min="17" max="17" width="6" style="24" customWidth="1"/>
    <col min="18" max="18" width="4.5" style="24" customWidth="1"/>
    <col min="19" max="19" width="2.625" style="24" customWidth="1"/>
    <col min="20" max="20" width="14.625" style="24" customWidth="1"/>
    <col min="21" max="865" width="11" style="24"/>
    <col min="866" max="16384" width="11" style="11"/>
  </cols>
  <sheetData>
    <row r="1" spans="2:22" s="21" customFormat="1" ht="25.5" customHeight="1">
      <c r="B1" s="54" t="s">
        <v>100</v>
      </c>
      <c r="C1" s="55"/>
      <c r="D1" s="55"/>
      <c r="E1" s="55"/>
      <c r="F1" s="56"/>
      <c r="G1" s="56"/>
      <c r="H1" s="56"/>
      <c r="I1" s="56"/>
      <c r="J1" s="171">
        <v>2017</v>
      </c>
      <c r="K1" s="172"/>
    </row>
    <row r="2" spans="2:22" ht="17.25" customHeight="1">
      <c r="B2" s="115" t="s">
        <v>13</v>
      </c>
      <c r="C2" s="109"/>
      <c r="D2" s="109"/>
      <c r="E2" s="109"/>
      <c r="F2" s="173" t="s">
        <v>24</v>
      </c>
      <c r="G2" s="174"/>
      <c r="H2" s="174"/>
      <c r="I2" s="174"/>
      <c r="J2" s="260">
        <v>42875</v>
      </c>
      <c r="K2" s="261"/>
    </row>
    <row r="3" spans="2:22">
      <c r="B3" s="141" t="s">
        <v>12</v>
      </c>
      <c r="C3" s="167"/>
      <c r="D3" s="168"/>
      <c r="E3" s="168"/>
      <c r="F3" s="2" t="s">
        <v>21</v>
      </c>
      <c r="G3" s="177">
        <f>'Abholstellen 2017'!O3</f>
        <v>0</v>
      </c>
      <c r="H3" s="170"/>
      <c r="I3" s="170"/>
      <c r="J3" s="170"/>
      <c r="K3" s="170"/>
    </row>
    <row r="4" spans="2:22" ht="16.5" customHeight="1">
      <c r="B4" s="142" t="s">
        <v>15</v>
      </c>
      <c r="C4" s="167"/>
      <c r="D4" s="168"/>
      <c r="E4" s="168"/>
      <c r="F4" s="2"/>
      <c r="G4" s="169"/>
      <c r="H4" s="170"/>
      <c r="I4" s="170"/>
      <c r="J4" s="170"/>
      <c r="K4" s="6"/>
    </row>
    <row r="5" spans="2:22" ht="16.5" customHeight="1">
      <c r="B5" s="141" t="s">
        <v>14</v>
      </c>
      <c r="C5" s="167"/>
      <c r="D5" s="168"/>
      <c r="E5" s="168"/>
      <c r="F5" s="3"/>
      <c r="G5" s="3"/>
      <c r="H5" s="3"/>
      <c r="I5" s="7"/>
      <c r="J5" s="3"/>
      <c r="K5" s="3"/>
    </row>
    <row r="6" spans="2:22" ht="16.5" customHeight="1">
      <c r="B6" s="141" t="s">
        <v>16</v>
      </c>
      <c r="C6" s="167"/>
      <c r="D6" s="168"/>
      <c r="E6" s="168"/>
      <c r="F6" s="3"/>
      <c r="G6" s="8" t="s">
        <v>10</v>
      </c>
      <c r="H6" s="9"/>
      <c r="I6" s="10"/>
      <c r="J6" s="3"/>
      <c r="K6" s="3"/>
    </row>
    <row r="7" spans="2:22" ht="16.5" customHeight="1">
      <c r="B7" s="142" t="s">
        <v>1</v>
      </c>
      <c r="C7" s="167"/>
      <c r="D7" s="168"/>
      <c r="E7" s="168"/>
      <c r="F7" s="4"/>
      <c r="G7" s="180" t="str">
        <f>'Abholstellen 2017'!J3</f>
        <v>Frei Margret</v>
      </c>
      <c r="H7" s="180"/>
      <c r="I7" s="181"/>
      <c r="J7" s="181"/>
      <c r="K7" s="181"/>
      <c r="N7" s="26"/>
      <c r="O7" s="26"/>
      <c r="P7" s="26"/>
    </row>
    <row r="8" spans="2:22" ht="16.5" customHeight="1">
      <c r="B8" s="142" t="s">
        <v>2</v>
      </c>
      <c r="C8" s="143"/>
      <c r="D8" s="182"/>
      <c r="E8" s="183"/>
      <c r="F8" s="5"/>
      <c r="G8" s="181" t="str">
        <f>'Abholstellen 2017'!K3</f>
        <v>Imkereiartikel Bienen Meier</v>
      </c>
      <c r="H8" s="181"/>
      <c r="I8" s="181"/>
      <c r="J8" s="181"/>
      <c r="K8" s="181"/>
      <c r="N8" s="26"/>
      <c r="O8" s="26"/>
      <c r="P8" s="26"/>
    </row>
    <row r="9" spans="2:22" ht="16.5" customHeight="1">
      <c r="B9" s="142" t="s">
        <v>21</v>
      </c>
      <c r="C9" s="167"/>
      <c r="D9" s="168"/>
      <c r="E9" s="168"/>
      <c r="F9" s="4"/>
      <c r="G9" s="180" t="str">
        <f>'Abholstellen 2017'!L3</f>
        <v>Bielstrasse 12</v>
      </c>
      <c r="H9" s="180"/>
      <c r="I9" s="181"/>
      <c r="J9" s="181"/>
      <c r="K9" s="181"/>
      <c r="N9" s="26"/>
      <c r="O9" s="27"/>
      <c r="P9" s="26"/>
    </row>
    <row r="10" spans="2:22" ht="16.5" customHeight="1">
      <c r="B10" s="142" t="s">
        <v>0</v>
      </c>
      <c r="C10" s="167"/>
      <c r="D10" s="168"/>
      <c r="E10" s="168"/>
      <c r="F10" s="3"/>
      <c r="G10" s="185" t="str">
        <f>'Abholstellen 2017'!M3</f>
        <v>3232 Ins</v>
      </c>
      <c r="H10" s="186"/>
      <c r="I10" s="186"/>
      <c r="J10" s="186"/>
      <c r="K10" s="186"/>
      <c r="N10" s="26"/>
      <c r="O10" s="28"/>
      <c r="P10" s="26"/>
    </row>
    <row r="11" spans="2:22" ht="15" customHeight="1">
      <c r="B11" s="142" t="s">
        <v>3</v>
      </c>
      <c r="C11" s="167"/>
      <c r="D11" s="168"/>
      <c r="E11" s="168"/>
      <c r="F11" s="4"/>
      <c r="N11" s="26"/>
      <c r="O11" s="28"/>
      <c r="P11" s="26"/>
      <c r="R11" s="29"/>
    </row>
    <row r="12" spans="2:22" ht="6" customHeight="1" thickBot="1">
      <c r="B12" s="12"/>
      <c r="C12" s="178"/>
      <c r="D12" s="179"/>
      <c r="E12" s="179"/>
      <c r="F12" s="3"/>
      <c r="G12" s="3"/>
      <c r="H12" s="3"/>
      <c r="I12" s="3"/>
      <c r="J12" s="3"/>
      <c r="K12" s="13"/>
      <c r="N12" s="26"/>
      <c r="O12" s="28"/>
    </row>
    <row r="13" spans="2:22" ht="21" customHeight="1">
      <c r="B13" s="187" t="s">
        <v>11</v>
      </c>
      <c r="C13" s="188"/>
      <c r="D13" s="188"/>
      <c r="E13" s="189"/>
      <c r="F13" s="139" t="s">
        <v>117</v>
      </c>
      <c r="G13" s="190" t="s">
        <v>4</v>
      </c>
      <c r="H13" s="191"/>
      <c r="I13" s="139" t="s">
        <v>25</v>
      </c>
      <c r="J13" s="139" t="s">
        <v>5</v>
      </c>
      <c r="K13" s="57" t="s">
        <v>6</v>
      </c>
      <c r="M13" s="30"/>
      <c r="N13" s="31"/>
      <c r="O13" s="32"/>
      <c r="P13" s="33"/>
      <c r="Q13" s="33"/>
      <c r="R13" s="33"/>
      <c r="S13" s="34"/>
      <c r="T13" s="35"/>
      <c r="U13" s="35"/>
      <c r="V13" s="35"/>
    </row>
    <row r="14" spans="2:22" s="22" customFormat="1" ht="15" customHeight="1">
      <c r="B14" s="14">
        <v>1</v>
      </c>
      <c r="C14" s="192" t="s">
        <v>17</v>
      </c>
      <c r="D14" s="193"/>
      <c r="E14" s="194"/>
      <c r="F14" s="103">
        <v>62888</v>
      </c>
      <c r="G14" s="195" t="s">
        <v>9</v>
      </c>
      <c r="H14" s="196"/>
      <c r="I14" s="15">
        <v>9</v>
      </c>
      <c r="J14" s="61"/>
      <c r="K14" s="16">
        <f t="shared" ref="K14:K18" si="0">I14*J14</f>
        <v>0</v>
      </c>
      <c r="M14" s="36"/>
      <c r="N14" s="36"/>
      <c r="O14" s="37"/>
      <c r="P14" s="38"/>
      <c r="Q14" s="38"/>
      <c r="R14" s="38"/>
      <c r="S14" s="1"/>
      <c r="T14" s="36"/>
      <c r="U14" s="53"/>
      <c r="V14" s="53"/>
    </row>
    <row r="15" spans="2:22" s="22" customFormat="1" ht="15" customHeight="1">
      <c r="B15" s="14">
        <v>2</v>
      </c>
      <c r="C15" s="192" t="s">
        <v>19</v>
      </c>
      <c r="D15" s="193"/>
      <c r="E15" s="194"/>
      <c r="F15" s="103">
        <v>62888</v>
      </c>
      <c r="G15" s="195" t="s">
        <v>9</v>
      </c>
      <c r="H15" s="196"/>
      <c r="I15" s="15">
        <v>8.8000000000000007</v>
      </c>
      <c r="J15" s="61"/>
      <c r="K15" s="16">
        <f t="shared" si="0"/>
        <v>0</v>
      </c>
      <c r="M15" s="36"/>
      <c r="N15" s="36"/>
      <c r="O15" s="37"/>
      <c r="P15" s="38"/>
      <c r="Q15" s="38"/>
      <c r="R15" s="38"/>
      <c r="S15" s="39"/>
      <c r="T15" s="36"/>
      <c r="U15" s="36"/>
      <c r="V15" s="53"/>
    </row>
    <row r="16" spans="2:22" s="22" customFormat="1" ht="15" customHeight="1">
      <c r="B16" s="14">
        <v>3</v>
      </c>
      <c r="C16" s="192" t="s">
        <v>20</v>
      </c>
      <c r="D16" s="193"/>
      <c r="E16" s="194"/>
      <c r="F16" s="103">
        <v>62888</v>
      </c>
      <c r="G16" s="195" t="s">
        <v>9</v>
      </c>
      <c r="H16" s="196"/>
      <c r="I16" s="15">
        <v>8.5</v>
      </c>
      <c r="J16" s="61"/>
      <c r="K16" s="16">
        <f t="shared" si="0"/>
        <v>0</v>
      </c>
      <c r="M16" s="36"/>
      <c r="N16" s="36"/>
      <c r="O16" s="37"/>
      <c r="P16" s="38"/>
      <c r="Q16" s="38"/>
      <c r="R16" s="38"/>
      <c r="S16" s="39"/>
      <c r="T16" s="36"/>
      <c r="U16" s="36"/>
      <c r="V16" s="53"/>
    </row>
    <row r="17" spans="2:865" s="22" customFormat="1" ht="15" customHeight="1">
      <c r="B17" s="14">
        <v>4</v>
      </c>
      <c r="C17" s="257" t="s">
        <v>116</v>
      </c>
      <c r="D17" s="258"/>
      <c r="E17" s="258"/>
      <c r="F17" s="103">
        <v>52449</v>
      </c>
      <c r="G17" s="195" t="s">
        <v>7</v>
      </c>
      <c r="H17" s="196"/>
      <c r="I17" s="15">
        <v>25</v>
      </c>
      <c r="J17" s="61"/>
      <c r="K17" s="16">
        <f t="shared" si="0"/>
        <v>0</v>
      </c>
      <c r="M17" s="36"/>
      <c r="N17" s="36"/>
      <c r="O17" s="37"/>
      <c r="P17" s="38"/>
      <c r="Q17" s="38"/>
      <c r="R17" s="38"/>
      <c r="S17" s="39"/>
      <c r="T17" s="36"/>
      <c r="U17" s="36"/>
      <c r="V17" s="53"/>
    </row>
    <row r="18" spans="2:865" s="22" customFormat="1" ht="15" customHeight="1">
      <c r="B18" s="14">
        <v>5</v>
      </c>
      <c r="C18" s="192" t="s">
        <v>116</v>
      </c>
      <c r="D18" s="193"/>
      <c r="E18" s="194"/>
      <c r="F18" s="103">
        <v>52449</v>
      </c>
      <c r="G18" s="195" t="s">
        <v>115</v>
      </c>
      <c r="H18" s="196"/>
      <c r="I18" s="15">
        <v>7.5</v>
      </c>
      <c r="J18" s="61"/>
      <c r="K18" s="16">
        <f t="shared" si="0"/>
        <v>0</v>
      </c>
      <c r="M18" s="36"/>
      <c r="N18" s="36"/>
      <c r="O18" s="37"/>
      <c r="P18" s="38"/>
      <c r="Q18" s="38"/>
      <c r="R18" s="38"/>
      <c r="S18" s="39"/>
      <c r="T18" s="36"/>
      <c r="U18" s="36"/>
      <c r="V18" s="53"/>
    </row>
    <row r="19" spans="2:865" s="22" customFormat="1" ht="15" customHeight="1">
      <c r="B19" s="14">
        <v>6</v>
      </c>
      <c r="C19" s="192" t="s">
        <v>114</v>
      </c>
      <c r="D19" s="193"/>
      <c r="E19" s="194"/>
      <c r="F19" s="103">
        <v>60557</v>
      </c>
      <c r="G19" s="195" t="s">
        <v>115</v>
      </c>
      <c r="H19" s="196"/>
      <c r="I19" s="15">
        <v>3.5</v>
      </c>
      <c r="J19" s="61"/>
      <c r="K19" s="16">
        <f t="shared" ref="K19" si="1">I19*J19</f>
        <v>0</v>
      </c>
      <c r="M19" s="36"/>
      <c r="N19" s="36"/>
      <c r="O19" s="37"/>
      <c r="P19" s="38"/>
      <c r="Q19" s="38"/>
      <c r="R19" s="38"/>
      <c r="S19" s="39"/>
      <c r="T19" s="36"/>
      <c r="U19" s="36"/>
      <c r="V19" s="53"/>
    </row>
    <row r="20" spans="2:865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/>
      <c r="M20" s="36"/>
      <c r="N20" s="36"/>
      <c r="O20" s="37"/>
      <c r="P20" s="38"/>
      <c r="Q20" s="38"/>
      <c r="R20" s="38"/>
      <c r="S20" s="39"/>
      <c r="T20" s="36"/>
      <c r="U20" s="36"/>
      <c r="V20" s="53"/>
    </row>
    <row r="21" spans="2:865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163</v>
      </c>
      <c r="H21" s="196"/>
      <c r="I21" s="15">
        <v>20</v>
      </c>
      <c r="J21" s="61"/>
      <c r="K21" s="16">
        <f t="shared" ref="K21:K25" si="2">I21*J21</f>
        <v>0</v>
      </c>
      <c r="M21" s="36"/>
      <c r="N21" s="36"/>
      <c r="O21" s="37"/>
      <c r="P21" s="38"/>
      <c r="Q21" s="38"/>
      <c r="R21" s="38"/>
      <c r="S21" s="39"/>
      <c r="T21" s="36"/>
      <c r="U21" s="36"/>
      <c r="V21" s="53"/>
    </row>
    <row r="22" spans="2:865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162</v>
      </c>
      <c r="H22" s="196"/>
      <c r="I22" s="15">
        <v>72</v>
      </c>
      <c r="J22" s="61"/>
      <c r="K22" s="16">
        <f t="shared" ref="K22" si="3">I22*J22</f>
        <v>0</v>
      </c>
      <c r="M22" s="36"/>
      <c r="N22" s="36"/>
      <c r="O22" s="37"/>
      <c r="P22" s="38"/>
      <c r="Q22" s="38"/>
      <c r="R22" s="38"/>
      <c r="S22" s="39"/>
      <c r="T22" s="36"/>
      <c r="U22" s="36"/>
      <c r="V22" s="53"/>
    </row>
    <row r="23" spans="2:865" s="22" customFormat="1" ht="15" customHeight="1">
      <c r="B23" s="14">
        <v>10</v>
      </c>
      <c r="C23" s="192" t="s">
        <v>167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2"/>
        <v>0</v>
      </c>
      <c r="M23" s="36"/>
      <c r="N23" s="36"/>
      <c r="O23" s="37"/>
      <c r="P23" s="38"/>
      <c r="Q23" s="38"/>
      <c r="R23" s="40"/>
      <c r="S23" s="41"/>
      <c r="T23" s="36"/>
      <c r="U23" s="36"/>
      <c r="V23" s="53"/>
    </row>
    <row r="24" spans="2:865" s="22" customFormat="1" ht="15" customHeight="1">
      <c r="B24" s="14">
        <v>11</v>
      </c>
      <c r="C24" s="192" t="s">
        <v>167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2"/>
        <v>0</v>
      </c>
      <c r="M24" s="36"/>
      <c r="N24" s="36"/>
      <c r="O24" s="37"/>
      <c r="P24" s="38"/>
      <c r="Q24" s="38"/>
      <c r="R24" s="42"/>
      <c r="S24" s="39"/>
      <c r="T24" s="36"/>
      <c r="U24" s="36"/>
      <c r="V24" s="53"/>
    </row>
    <row r="25" spans="2:865" s="22" customFormat="1" ht="15" customHeight="1">
      <c r="B25" s="14">
        <v>12</v>
      </c>
      <c r="C25" s="192" t="s">
        <v>166</v>
      </c>
      <c r="D25" s="193"/>
      <c r="E25" s="194"/>
      <c r="F25" s="103">
        <v>58236</v>
      </c>
      <c r="G25" s="195" t="s">
        <v>8</v>
      </c>
      <c r="H25" s="196"/>
      <c r="I25" s="15">
        <v>18</v>
      </c>
      <c r="J25" s="61"/>
      <c r="K25" s="16">
        <f t="shared" si="2"/>
        <v>0</v>
      </c>
      <c r="M25" s="36"/>
      <c r="N25" s="36"/>
      <c r="O25" s="37"/>
      <c r="P25" s="38"/>
      <c r="Q25" s="38"/>
      <c r="R25" s="42"/>
      <c r="S25" s="39"/>
      <c r="T25" s="36"/>
      <c r="U25" s="36"/>
      <c r="V25" s="53"/>
    </row>
    <row r="26" spans="2:865" s="22" customFormat="1" ht="15" customHeight="1">
      <c r="B26" s="14">
        <v>13</v>
      </c>
      <c r="C26" s="192" t="s">
        <v>168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4">I26*J26</f>
        <v>0</v>
      </c>
      <c r="M26" s="36"/>
      <c r="N26" s="36"/>
      <c r="O26" s="37"/>
      <c r="P26" s="38"/>
      <c r="Q26" s="38"/>
      <c r="R26" s="38"/>
      <c r="S26" s="1"/>
      <c r="T26" s="36"/>
      <c r="U26" s="53"/>
      <c r="V26" s="53"/>
    </row>
    <row r="27" spans="2:865" s="22" customFormat="1" ht="15" customHeight="1">
      <c r="B27" s="14">
        <v>14</v>
      </c>
      <c r="C27" s="192" t="s">
        <v>168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4"/>
        <v>0</v>
      </c>
      <c r="M27" s="36"/>
      <c r="N27" s="36"/>
      <c r="O27" s="37"/>
      <c r="P27" s="38"/>
      <c r="Q27" s="38"/>
      <c r="R27" s="38"/>
      <c r="S27" s="39"/>
      <c r="T27" s="36"/>
      <c r="U27" s="36"/>
      <c r="V27" s="53"/>
    </row>
    <row r="28" spans="2:865" s="22" customFormat="1" ht="17.25" customHeight="1">
      <c r="B28" s="197" t="s">
        <v>18</v>
      </c>
      <c r="C28" s="198"/>
      <c r="D28" s="198"/>
      <c r="E28" s="198"/>
      <c r="F28" s="198"/>
      <c r="G28" s="199" t="s">
        <v>4</v>
      </c>
      <c r="H28" s="199"/>
      <c r="I28" s="58" t="s">
        <v>25</v>
      </c>
      <c r="J28" s="58" t="s">
        <v>5</v>
      </c>
      <c r="K28" s="59" t="s">
        <v>6</v>
      </c>
      <c r="M28" s="43"/>
      <c r="N28" s="44"/>
      <c r="O28" s="37"/>
      <c r="P28" s="44"/>
      <c r="Q28" s="44"/>
      <c r="R28" s="44"/>
      <c r="S28" s="39"/>
    </row>
    <row r="29" spans="2:865" s="23" customFormat="1" ht="15" customHeight="1">
      <c r="B29" s="14">
        <v>20</v>
      </c>
      <c r="C29" s="200" t="s">
        <v>26</v>
      </c>
      <c r="D29" s="201"/>
      <c r="E29" s="201"/>
      <c r="F29" s="202"/>
      <c r="G29" s="203" t="s">
        <v>9</v>
      </c>
      <c r="H29" s="204"/>
      <c r="I29" s="15">
        <v>14</v>
      </c>
      <c r="J29" s="61"/>
      <c r="K29" s="16">
        <f>I29*J29</f>
        <v>0</v>
      </c>
      <c r="L29" s="45"/>
      <c r="M29" s="46"/>
      <c r="N29" s="33"/>
      <c r="O29" s="47"/>
      <c r="P29" s="33"/>
      <c r="Q29" s="33"/>
      <c r="R29" s="33"/>
      <c r="S29" s="4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</row>
    <row r="30" spans="2:865" s="23" customFormat="1" ht="20.25" customHeight="1" thickBot="1">
      <c r="B30" s="210" t="s">
        <v>177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6"/>
      <c r="N30" s="33"/>
      <c r="O30" s="47"/>
      <c r="P30" s="33"/>
      <c r="Q30" s="33"/>
      <c r="R30" s="33"/>
      <c r="S30" s="48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</row>
    <row r="31" spans="2:865" s="22" customFormat="1" ht="19.5" customHeight="1" thickBot="1">
      <c r="B31" s="205" t="s">
        <v>22</v>
      </c>
      <c r="C31" s="206"/>
      <c r="D31" s="206"/>
      <c r="E31" s="206"/>
      <c r="F31" s="207" t="s">
        <v>23</v>
      </c>
      <c r="G31" s="208"/>
      <c r="H31" s="208"/>
      <c r="I31" s="208"/>
      <c r="J31" s="209"/>
      <c r="K31" s="60">
        <f>SUM(K14:K29)</f>
        <v>0</v>
      </c>
      <c r="M31" s="49"/>
      <c r="N31" s="40"/>
      <c r="O31" s="50"/>
      <c r="P31" s="40"/>
      <c r="Q31" s="40"/>
      <c r="R31" s="40"/>
      <c r="S31" s="51"/>
    </row>
    <row r="32" spans="2:865" ht="22.5" customHeight="1">
      <c r="B32" s="213" t="s">
        <v>37</v>
      </c>
      <c r="C32" s="214"/>
      <c r="D32" s="214"/>
      <c r="E32" s="214"/>
      <c r="F32" s="140"/>
      <c r="G32" s="214" t="s">
        <v>38</v>
      </c>
      <c r="H32" s="214"/>
      <c r="I32" s="214"/>
      <c r="J32" s="214"/>
      <c r="K32" s="215"/>
    </row>
    <row r="33" spans="2:11" ht="21" customHeight="1">
      <c r="B33" s="259"/>
      <c r="C33" s="217"/>
      <c r="D33" s="217"/>
      <c r="E33" s="217"/>
      <c r="F33" s="3"/>
      <c r="G33" s="218"/>
      <c r="H33" s="218"/>
      <c r="I33" s="218"/>
      <c r="J33" s="218"/>
      <c r="K33" s="219"/>
    </row>
    <row r="34" spans="2:11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2:11" ht="18.75" customHeight="1">
      <c r="B35" s="226" t="s">
        <v>146</v>
      </c>
      <c r="C35" s="227"/>
      <c r="D35" s="227"/>
      <c r="E35" s="227"/>
      <c r="F35" s="227" t="s">
        <v>32</v>
      </c>
      <c r="G35" s="227"/>
      <c r="H35" s="227"/>
      <c r="I35" s="227"/>
      <c r="J35" s="227"/>
      <c r="K35" s="228"/>
    </row>
    <row r="36" spans="2:11" ht="55.5" customHeight="1">
      <c r="B36" s="229" t="str">
        <f>'Abholstellen 2017'!A3</f>
        <v xml:space="preserve">Region Seeland </v>
      </c>
      <c r="C36" s="230"/>
      <c r="D36" s="230"/>
      <c r="E36" s="231"/>
      <c r="F36" s="262" t="str">
        <f>'Abholstellen 2017'!G3</f>
        <v xml:space="preserve">01. Juli - 05. August 2017                                     </v>
      </c>
      <c r="G36" s="263"/>
      <c r="H36" s="263"/>
      <c r="I36" s="263"/>
      <c r="J36" s="263"/>
      <c r="K36" s="264"/>
    </row>
    <row r="37" spans="2:11" ht="17.100000000000001" customHeight="1">
      <c r="B37" s="235" t="str">
        <f>'Abholstellen 2017'!B3</f>
        <v>Imkereiartikel Bienen Meier - M.Frei</v>
      </c>
      <c r="C37" s="236"/>
      <c r="D37" s="236"/>
      <c r="E37" s="237"/>
      <c r="F37" s="239" t="s">
        <v>36</v>
      </c>
      <c r="G37" s="240"/>
      <c r="H37" s="240"/>
      <c r="I37" s="240"/>
      <c r="J37" s="240"/>
      <c r="K37" s="241"/>
    </row>
    <row r="38" spans="2:11" ht="13.5" customHeight="1">
      <c r="B38" s="238"/>
      <c r="C38" s="236"/>
      <c r="D38" s="236"/>
      <c r="E38" s="237"/>
      <c r="F38" s="242"/>
      <c r="G38" s="243"/>
      <c r="H38" s="243"/>
      <c r="I38" s="243"/>
      <c r="J38" s="243"/>
      <c r="K38" s="244"/>
    </row>
    <row r="39" spans="2:11" ht="17.100000000000001" customHeight="1">
      <c r="B39" s="248" t="str">
        <f>'Abholstellen 2017'!C3</f>
        <v>Bielstrasse 12</v>
      </c>
      <c r="C39" s="249"/>
      <c r="D39" s="249"/>
      <c r="E39" s="250"/>
      <c r="F39" s="242"/>
      <c r="G39" s="243"/>
      <c r="H39" s="243"/>
      <c r="I39" s="243"/>
      <c r="J39" s="243"/>
      <c r="K39" s="244"/>
    </row>
    <row r="40" spans="2:11" ht="17.100000000000001" customHeight="1">
      <c r="B40" s="251" t="str">
        <f>'Abholstellen 2017'!D3</f>
        <v>3232 Ins</v>
      </c>
      <c r="C40" s="252"/>
      <c r="D40" s="252"/>
      <c r="E40" s="253"/>
      <c r="F40" s="242"/>
      <c r="G40" s="243"/>
      <c r="H40" s="243"/>
      <c r="I40" s="243"/>
      <c r="J40" s="243"/>
      <c r="K40" s="244"/>
    </row>
    <row r="41" spans="2:11" ht="17.100000000000001" customHeight="1">
      <c r="B41" s="248" t="str">
        <f>'Abholstellen 2017'!E3</f>
        <v>032 3133203</v>
      </c>
      <c r="C41" s="249"/>
      <c r="D41" s="249"/>
      <c r="E41" s="20"/>
      <c r="F41" s="242"/>
      <c r="G41" s="243"/>
      <c r="H41" s="243"/>
      <c r="I41" s="243"/>
      <c r="J41" s="243"/>
      <c r="K41" s="244"/>
    </row>
    <row r="42" spans="2:11" ht="17.100000000000001" customHeight="1">
      <c r="B42" s="254" t="str">
        <f>'Abholstellen 2017'!F3</f>
        <v>..</v>
      </c>
      <c r="C42" s="255"/>
      <c r="D42" s="255"/>
      <c r="E42" s="256"/>
      <c r="F42" s="245"/>
      <c r="G42" s="246"/>
      <c r="H42" s="246"/>
      <c r="I42" s="246"/>
      <c r="J42" s="246"/>
      <c r="K42" s="247"/>
    </row>
    <row r="43" spans="2:11" ht="5.25" customHeight="1"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2:11" ht="27.95" customHeight="1">
      <c r="B44" s="220" t="s">
        <v>213</v>
      </c>
      <c r="C44" s="224"/>
      <c r="D44" s="224"/>
      <c r="E44" s="224"/>
      <c r="F44" s="224"/>
      <c r="G44" s="224"/>
      <c r="H44" s="224"/>
      <c r="I44" s="224"/>
      <c r="J44" s="224"/>
      <c r="K44" s="225"/>
    </row>
    <row r="45" spans="2:11" ht="33.950000000000003" customHeight="1">
      <c r="B45" s="223" t="s">
        <v>185</v>
      </c>
      <c r="C45" s="224"/>
      <c r="D45" s="224"/>
      <c r="E45" s="224"/>
      <c r="F45" s="224"/>
      <c r="G45" s="224"/>
      <c r="H45" s="224"/>
      <c r="I45" s="224"/>
      <c r="J45" s="224"/>
      <c r="K45" s="225"/>
    </row>
    <row r="46" spans="2:11" ht="33.950000000000003" customHeight="1">
      <c r="B46" s="223" t="s">
        <v>214</v>
      </c>
      <c r="C46" s="224"/>
      <c r="D46" s="224"/>
      <c r="E46" s="224"/>
      <c r="F46" s="224"/>
      <c r="G46" s="224"/>
      <c r="H46" s="224"/>
      <c r="I46" s="224"/>
      <c r="J46" s="224"/>
      <c r="K46" s="225"/>
    </row>
    <row r="47" spans="2:11" ht="4.5" customHeight="1" thickBot="1"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2:11" s="24" customFormat="1"/>
    <row r="49" spans="1:9" s="24" customFormat="1"/>
    <row r="50" spans="1:9" s="24" customFormat="1">
      <c r="A50" s="25"/>
    </row>
    <row r="51" spans="1:9" s="24" customFormat="1">
      <c r="H51" s="52"/>
      <c r="I51" s="25"/>
    </row>
    <row r="52" spans="1:9" s="24" customFormat="1"/>
    <row r="53" spans="1:9" s="24" customFormat="1"/>
    <row r="54" spans="1:9" s="24" customFormat="1"/>
    <row r="55" spans="1:9" s="24" customFormat="1"/>
    <row r="56" spans="1:9" s="24" customFormat="1"/>
    <row r="57" spans="1:9" s="24" customFormat="1"/>
    <row r="58" spans="1:9" s="24" customFormat="1"/>
    <row r="59" spans="1:9" s="24" customFormat="1"/>
    <row r="60" spans="1:9" s="24" customFormat="1"/>
    <row r="61" spans="1:9" s="24" customFormat="1"/>
    <row r="62" spans="1:9" s="24" customFormat="1"/>
    <row r="63" spans="1:9" s="24" customFormat="1"/>
    <row r="64" spans="1:9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="24" customFormat="1"/>
    <row r="786" s="24" customFormat="1"/>
    <row r="787" s="24" customFormat="1"/>
    <row r="788" s="24" customFormat="1"/>
    <row r="789" s="24" customFormat="1"/>
    <row r="790" s="24" customFormat="1"/>
    <row r="791" s="24" customFormat="1"/>
    <row r="792" s="24" customFormat="1"/>
    <row r="793" s="24" customFormat="1"/>
    <row r="794" s="24" customFormat="1"/>
    <row r="795" s="24" customFormat="1"/>
    <row r="796" s="24" customFormat="1"/>
    <row r="797" s="24" customFormat="1"/>
    <row r="798" s="24" customFormat="1"/>
    <row r="799" s="24" customFormat="1"/>
    <row r="800" s="24" customFormat="1"/>
    <row r="801" s="24" customFormat="1"/>
    <row r="802" s="24" customFormat="1"/>
    <row r="803" s="24" customFormat="1"/>
    <row r="804" s="24" customFormat="1"/>
    <row r="805" s="24" customFormat="1"/>
    <row r="806" s="24" customFormat="1"/>
    <row r="807" s="24" customFormat="1"/>
    <row r="808" s="24" customFormat="1"/>
    <row r="809" s="24" customFormat="1"/>
    <row r="810" s="24" customFormat="1"/>
    <row r="811" s="24" customFormat="1"/>
    <row r="812" s="24" customFormat="1"/>
    <row r="813" s="24" customFormat="1"/>
    <row r="814" s="24" customFormat="1"/>
    <row r="815" s="24" customFormat="1"/>
    <row r="816" s="24" customFormat="1"/>
    <row r="817" s="24" customFormat="1"/>
    <row r="818" s="24" customFormat="1"/>
    <row r="819" s="24" customFormat="1"/>
    <row r="820" s="24" customFormat="1"/>
    <row r="821" s="24" customFormat="1"/>
    <row r="822" s="24" customFormat="1"/>
    <row r="823" s="24" customFormat="1"/>
    <row r="824" s="24" customFormat="1"/>
    <row r="825" s="24" customFormat="1"/>
    <row r="826" s="24" customFormat="1"/>
    <row r="827" s="24" customFormat="1"/>
    <row r="828" s="24" customFormat="1"/>
    <row r="829" s="24" customFormat="1"/>
    <row r="830" s="24" customFormat="1"/>
    <row r="831" s="24" customFormat="1"/>
    <row r="832" s="24" customFormat="1"/>
    <row r="833" s="24" customFormat="1"/>
    <row r="834" s="24" customFormat="1"/>
    <row r="835" s="24" customFormat="1"/>
    <row r="836" s="24" customFormat="1"/>
    <row r="837" s="24" customFormat="1"/>
    <row r="838" s="24" customFormat="1"/>
    <row r="839" s="24" customFormat="1"/>
    <row r="840" s="24" customFormat="1"/>
    <row r="841" s="24" customFormat="1"/>
    <row r="842" s="24" customFormat="1"/>
    <row r="843" s="24" customFormat="1"/>
    <row r="844" s="24" customFormat="1"/>
    <row r="845" s="24" customFormat="1"/>
    <row r="846" s="24" customFormat="1"/>
    <row r="847" s="24" customFormat="1"/>
    <row r="848" s="24" customFormat="1"/>
    <row r="849" s="24" customFormat="1"/>
    <row r="850" s="24" customFormat="1"/>
    <row r="851" s="24" customFormat="1"/>
    <row r="852" s="24" customFormat="1"/>
    <row r="853" s="24" customFormat="1"/>
    <row r="854" s="24" customFormat="1"/>
    <row r="855" s="24" customFormat="1"/>
    <row r="856" s="24" customFormat="1"/>
    <row r="857" s="24" customFormat="1"/>
    <row r="858" s="24" customFormat="1"/>
    <row r="859" s="24" customFormat="1"/>
    <row r="860" s="24" customFormat="1"/>
    <row r="861" s="24" customFormat="1"/>
    <row r="862" s="24" customFormat="1"/>
    <row r="863" s="24" customFormat="1"/>
    <row r="864" s="24" customFormat="1"/>
    <row r="865" s="24" customFormat="1"/>
    <row r="866" s="24" customFormat="1"/>
    <row r="867" s="24" customFormat="1"/>
    <row r="868" s="24" customFormat="1"/>
    <row r="869" s="24" customFormat="1"/>
    <row r="870" s="24" customFormat="1"/>
    <row r="871" s="24" customFormat="1"/>
    <row r="872" s="24" customFormat="1"/>
    <row r="873" s="24" customFormat="1"/>
    <row r="874" s="24" customFormat="1"/>
    <row r="875" s="24" customFormat="1"/>
    <row r="876" s="24" customFormat="1"/>
    <row r="877" s="24" customFormat="1"/>
    <row r="878" s="24" customFormat="1"/>
    <row r="879" s="24" customFormat="1"/>
    <row r="880" s="24" customFormat="1"/>
    <row r="881" s="24" customFormat="1"/>
    <row r="882" s="24" customFormat="1"/>
    <row r="883" s="24" customFormat="1"/>
    <row r="884" s="24" customFormat="1"/>
    <row r="885" s="24" customFormat="1"/>
    <row r="886" s="24" customFormat="1"/>
    <row r="887" s="24" customFormat="1"/>
    <row r="888" s="24" customFormat="1"/>
    <row r="889" s="24" customFormat="1"/>
    <row r="890" s="24" customFormat="1"/>
    <row r="891" s="24" customFormat="1"/>
    <row r="892" s="24" customFormat="1"/>
    <row r="893" s="24" customFormat="1"/>
    <row r="894" s="24" customFormat="1"/>
    <row r="895" s="24" customFormat="1"/>
    <row r="896" s="24" customFormat="1"/>
    <row r="897" s="24" customFormat="1"/>
    <row r="898" s="24" customFormat="1"/>
    <row r="899" s="24" customFormat="1"/>
    <row r="900" s="24" customFormat="1"/>
    <row r="901" s="24" customFormat="1"/>
    <row r="902" s="24" customFormat="1"/>
    <row r="903" s="24" customFormat="1"/>
    <row r="904" s="24" customFormat="1"/>
    <row r="905" s="24" customFormat="1"/>
    <row r="906" s="24" customFormat="1"/>
    <row r="907" s="24" customFormat="1"/>
    <row r="908" s="24" customFormat="1"/>
    <row r="909" s="24" customFormat="1"/>
    <row r="910" s="24" customFormat="1"/>
    <row r="911" s="24" customFormat="1"/>
    <row r="912" s="24" customFormat="1"/>
    <row r="913" s="24" customFormat="1"/>
    <row r="914" s="24" customFormat="1"/>
    <row r="915" s="24" customFormat="1"/>
    <row r="916" s="24" customFormat="1"/>
    <row r="917" s="24" customFormat="1"/>
    <row r="918" s="24" customFormat="1"/>
    <row r="919" s="24" customFormat="1"/>
    <row r="920" s="24" customFormat="1"/>
    <row r="921" s="24" customFormat="1"/>
    <row r="922" s="24" customFormat="1"/>
    <row r="923" s="24" customFormat="1"/>
    <row r="924" s="24" customFormat="1"/>
    <row r="925" s="24" customFormat="1"/>
    <row r="926" s="24" customFormat="1"/>
    <row r="927" s="24" customFormat="1"/>
    <row r="928" s="24" customFormat="1"/>
    <row r="929" s="24" customFormat="1"/>
    <row r="930" s="24" customFormat="1"/>
    <row r="931" s="24" customFormat="1"/>
    <row r="932" s="24" customFormat="1"/>
    <row r="933" s="24" customFormat="1"/>
    <row r="934" s="24" customFormat="1"/>
    <row r="935" s="24" customFormat="1"/>
    <row r="936" s="24" customFormat="1"/>
    <row r="937" s="24" customFormat="1"/>
    <row r="938" s="24" customFormat="1"/>
    <row r="939" s="24" customFormat="1"/>
    <row r="940" s="24" customFormat="1"/>
    <row r="941" s="24" customFormat="1"/>
    <row r="942" s="24" customFormat="1"/>
    <row r="943" s="24" customFormat="1"/>
    <row r="944" s="24" customFormat="1"/>
    <row r="945" s="24" customFormat="1"/>
    <row r="946" s="24" customFormat="1"/>
    <row r="947" s="24" customFormat="1"/>
    <row r="948" s="24" customFormat="1"/>
    <row r="949" s="24" customFormat="1"/>
    <row r="950" s="24" customFormat="1"/>
    <row r="951" s="24" customFormat="1"/>
    <row r="952" s="24" customFormat="1"/>
    <row r="953" s="24" customFormat="1"/>
    <row r="954" s="24" customFormat="1"/>
    <row r="955" s="24" customFormat="1"/>
    <row r="956" s="24" customFormat="1"/>
    <row r="957" s="24" customFormat="1"/>
    <row r="958" s="24" customFormat="1"/>
    <row r="959" s="24" customFormat="1"/>
    <row r="960" s="24" customFormat="1"/>
    <row r="961" s="24" customFormat="1"/>
    <row r="962" s="24" customFormat="1"/>
    <row r="963" s="24" customFormat="1"/>
    <row r="964" s="24" customFormat="1"/>
    <row r="965" s="24" customFormat="1"/>
    <row r="966" s="24" customFormat="1"/>
    <row r="967" s="24" customFormat="1"/>
    <row r="968" s="24" customFormat="1"/>
    <row r="969" s="24" customFormat="1"/>
    <row r="970" s="24" customFormat="1"/>
    <row r="971" s="24" customFormat="1"/>
    <row r="972" s="24" customFormat="1"/>
    <row r="973" s="24" customFormat="1"/>
    <row r="974" s="24" customFormat="1"/>
    <row r="975" s="24" customFormat="1"/>
    <row r="976" s="24" customFormat="1"/>
    <row r="977" s="24" customFormat="1"/>
    <row r="978" s="24" customFormat="1"/>
    <row r="979" s="24" customFormat="1"/>
    <row r="980" s="24" customFormat="1"/>
    <row r="981" s="24" customFormat="1"/>
    <row r="982" s="24" customFormat="1"/>
    <row r="983" s="24" customFormat="1"/>
    <row r="984" s="24" customFormat="1"/>
    <row r="985" s="24" customFormat="1"/>
    <row r="986" s="24" customFormat="1"/>
    <row r="987" s="24" customFormat="1"/>
    <row r="988" s="24" customFormat="1"/>
    <row r="989" s="24" customFormat="1"/>
    <row r="990" s="24" customFormat="1"/>
    <row r="991" s="24" customFormat="1"/>
    <row r="992" s="24" customFormat="1"/>
    <row r="993" s="24" customFormat="1"/>
    <row r="994" s="24" customFormat="1"/>
    <row r="995" s="24" customFormat="1"/>
    <row r="996" s="24" customFormat="1"/>
    <row r="997" s="24" customFormat="1"/>
    <row r="998" s="24" customFormat="1"/>
    <row r="999" s="24" customFormat="1"/>
    <row r="1000" s="24" customFormat="1"/>
    <row r="1001" s="24" customFormat="1"/>
    <row r="1002" s="24" customFormat="1"/>
    <row r="1003" s="24" customFormat="1"/>
    <row r="1004" s="24" customFormat="1"/>
    <row r="1005" s="24" customFormat="1"/>
    <row r="1006" s="24" customFormat="1"/>
    <row r="1007" s="24" customFormat="1"/>
    <row r="1008" s="24" customFormat="1"/>
    <row r="1009" s="24" customFormat="1"/>
    <row r="1010" s="24" customFormat="1"/>
    <row r="1011" s="24" customFormat="1"/>
    <row r="1012" s="24" customFormat="1"/>
    <row r="1013" s="24" customFormat="1"/>
    <row r="1014" s="24" customFormat="1"/>
    <row r="1015" s="24" customFormat="1"/>
    <row r="1016" s="24" customFormat="1"/>
    <row r="1017" s="24" customFormat="1"/>
    <row r="1018" s="24" customFormat="1"/>
    <row r="1019" s="24" customFormat="1"/>
    <row r="1020" s="24" customFormat="1"/>
    <row r="1021" s="24" customFormat="1"/>
    <row r="1022" s="24" customFormat="1"/>
    <row r="1023" s="24" customFormat="1"/>
    <row r="1024" s="24" customFormat="1"/>
    <row r="1025" s="24" customFormat="1"/>
    <row r="1026" s="24" customFormat="1"/>
    <row r="1027" s="24" customFormat="1"/>
    <row r="1028" s="24" customFormat="1"/>
    <row r="1029" s="24" customFormat="1"/>
    <row r="1030" s="24" customFormat="1"/>
    <row r="1031" s="24" customFormat="1"/>
    <row r="1032" s="24" customFormat="1"/>
    <row r="1033" s="24" customFormat="1"/>
    <row r="1034" s="24" customFormat="1"/>
    <row r="1035" s="24" customFormat="1"/>
    <row r="1036" s="24" customFormat="1"/>
    <row r="1037" s="24" customFormat="1"/>
    <row r="1038" s="24" customFormat="1"/>
    <row r="1039" s="24" customFormat="1"/>
    <row r="1040" s="24" customFormat="1"/>
    <row r="1041" s="24" customFormat="1"/>
    <row r="1042" s="24" customFormat="1"/>
    <row r="1043" s="24" customFormat="1"/>
    <row r="1044" s="24" customFormat="1"/>
    <row r="1045" s="24" customFormat="1"/>
    <row r="1046" s="24" customFormat="1"/>
    <row r="1047" s="24" customFormat="1"/>
    <row r="1048" s="24" customFormat="1"/>
    <row r="1049" s="24" customFormat="1"/>
    <row r="1050" s="24" customFormat="1"/>
    <row r="1051" s="24" customFormat="1"/>
    <row r="1052" s="24" customFormat="1"/>
    <row r="1053" s="24" customFormat="1"/>
    <row r="1054" s="24" customFormat="1"/>
    <row r="1055" s="24" customFormat="1"/>
    <row r="1056" s="24" customFormat="1"/>
    <row r="1057" s="24" customFormat="1"/>
    <row r="1058" s="24" customFormat="1"/>
    <row r="1059" s="24" customFormat="1"/>
    <row r="1060" s="24" customFormat="1"/>
    <row r="1061" s="24" customFormat="1"/>
    <row r="1062" s="24" customFormat="1"/>
    <row r="1063" s="24" customFormat="1"/>
    <row r="1064" s="24" customFormat="1"/>
    <row r="1065" s="24" customFormat="1"/>
    <row r="1066" s="24" customFormat="1"/>
    <row r="1067" s="24" customFormat="1"/>
    <row r="1068" s="24" customFormat="1"/>
    <row r="1069" s="24" customFormat="1"/>
    <row r="1070" s="24" customFormat="1"/>
    <row r="1071" s="24" customFormat="1"/>
    <row r="1072" s="24" customFormat="1"/>
    <row r="1073" s="24" customFormat="1"/>
    <row r="1074" s="24" customFormat="1"/>
    <row r="1075" s="24" customFormat="1"/>
    <row r="1076" s="24" customFormat="1"/>
    <row r="1077" s="24" customFormat="1"/>
    <row r="1078" s="24" customFormat="1"/>
    <row r="1079" s="24" customFormat="1"/>
    <row r="1080" s="24" customFormat="1"/>
    <row r="1081" s="24" customFormat="1"/>
    <row r="1082" s="24" customFormat="1"/>
    <row r="1083" s="24" customFormat="1"/>
    <row r="1084" s="24" customFormat="1"/>
    <row r="1085" s="24" customFormat="1"/>
    <row r="1086" s="24" customFormat="1"/>
    <row r="1087" s="24" customFormat="1"/>
    <row r="1088" s="24" customFormat="1"/>
    <row r="1089" s="24" customFormat="1"/>
    <row r="1090" s="24" customFormat="1"/>
    <row r="1091" s="24" customFormat="1"/>
    <row r="1092" s="24" customFormat="1"/>
    <row r="1093" s="24" customFormat="1"/>
    <row r="1094" s="24" customFormat="1"/>
    <row r="1095" s="24" customFormat="1"/>
    <row r="1096" s="24" customFormat="1"/>
  </sheetData>
  <sheetProtection password="CF35" sheet="1" objects="1" scenarios="1" selectLockedCells="1"/>
  <mergeCells count="74">
    <mergeCell ref="G19:H19"/>
    <mergeCell ref="C16:E16"/>
    <mergeCell ref="G16:H16"/>
    <mergeCell ref="C17:E17"/>
    <mergeCell ref="G17:H17"/>
    <mergeCell ref="C18:E18"/>
    <mergeCell ref="G18:H18"/>
    <mergeCell ref="C19:E19"/>
    <mergeCell ref="B36:E36"/>
    <mergeCell ref="B37:E38"/>
    <mergeCell ref="B39:E39"/>
    <mergeCell ref="B40:E40"/>
    <mergeCell ref="B42:E42"/>
    <mergeCell ref="B41:D41"/>
    <mergeCell ref="G8:K8"/>
    <mergeCell ref="C3:E3"/>
    <mergeCell ref="C4:E4"/>
    <mergeCell ref="C5:E5"/>
    <mergeCell ref="C7:E7"/>
    <mergeCell ref="G7:K7"/>
    <mergeCell ref="G3:K3"/>
    <mergeCell ref="C6:E6"/>
    <mergeCell ref="D8:E8"/>
    <mergeCell ref="G14:H14"/>
    <mergeCell ref="C15:E15"/>
    <mergeCell ref="G15:H15"/>
    <mergeCell ref="G9:K9"/>
    <mergeCell ref="C12:E12"/>
    <mergeCell ref="B13:E13"/>
    <mergeCell ref="G13:H13"/>
    <mergeCell ref="G10:K10"/>
    <mergeCell ref="C9:E9"/>
    <mergeCell ref="C10:E10"/>
    <mergeCell ref="C11:E11"/>
    <mergeCell ref="C14:E14"/>
    <mergeCell ref="G20:H20"/>
    <mergeCell ref="C21:E21"/>
    <mergeCell ref="G21:H21"/>
    <mergeCell ref="C23:E23"/>
    <mergeCell ref="G23:H23"/>
    <mergeCell ref="C20:E20"/>
    <mergeCell ref="C22:E22"/>
    <mergeCell ref="G22:H22"/>
    <mergeCell ref="G24:H24"/>
    <mergeCell ref="C26:E26"/>
    <mergeCell ref="G26:H26"/>
    <mergeCell ref="C27:E27"/>
    <mergeCell ref="G27:H27"/>
    <mergeCell ref="C24:E24"/>
    <mergeCell ref="C25:E25"/>
    <mergeCell ref="G25:H25"/>
    <mergeCell ref="G28:H28"/>
    <mergeCell ref="C29:F29"/>
    <mergeCell ref="G29:H29"/>
    <mergeCell ref="B33:E33"/>
    <mergeCell ref="B32:E32"/>
    <mergeCell ref="B28:F28"/>
    <mergeCell ref="B30:K30"/>
    <mergeCell ref="J1:K1"/>
    <mergeCell ref="B46:K46"/>
    <mergeCell ref="B45:K45"/>
    <mergeCell ref="F37:K42"/>
    <mergeCell ref="B35:E35"/>
    <mergeCell ref="F35:K35"/>
    <mergeCell ref="B44:K44"/>
    <mergeCell ref="F2:I2"/>
    <mergeCell ref="J2:K2"/>
    <mergeCell ref="F36:K36"/>
    <mergeCell ref="G33:K33"/>
    <mergeCell ref="G32:K32"/>
    <mergeCell ref="B31:E31"/>
    <mergeCell ref="F31:J31"/>
    <mergeCell ref="I4:J4"/>
    <mergeCell ref="G4:H4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G1096"/>
  <sheetViews>
    <sheetView workbookViewId="0">
      <selection activeCell="J29" sqref="J29"/>
    </sheetView>
  </sheetViews>
  <sheetFormatPr baseColWidth="10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" style="11" customWidth="1"/>
    <col min="6" max="6" width="13.625" style="11" customWidth="1"/>
    <col min="7" max="7" width="5" style="11" customWidth="1"/>
    <col min="8" max="8" width="6.5" style="11" customWidth="1"/>
    <col min="9" max="9" width="6.75" style="11" customWidth="1"/>
    <col min="10" max="10" width="5.75" style="11" customWidth="1"/>
    <col min="11" max="11" width="9.25" style="11" customWidth="1"/>
    <col min="12" max="12" width="11" style="24"/>
    <col min="13" max="15" width="6.5" style="24" customWidth="1"/>
    <col min="16" max="16" width="4.375" style="24" customWidth="1"/>
    <col min="17" max="17" width="6" style="24" customWidth="1"/>
    <col min="18" max="18" width="4.5" style="24" customWidth="1"/>
    <col min="19" max="19" width="2.625" style="24" customWidth="1"/>
    <col min="20" max="20" width="14.625" style="24" customWidth="1"/>
    <col min="21" max="865" width="11" style="24"/>
    <col min="866" max="16384" width="11" style="11"/>
  </cols>
  <sheetData>
    <row r="1" spans="1:22" s="21" customFormat="1" ht="25.5" customHeight="1">
      <c r="B1" s="54" t="s">
        <v>100</v>
      </c>
      <c r="C1" s="55"/>
      <c r="D1" s="55"/>
      <c r="E1" s="55"/>
      <c r="F1" s="56"/>
      <c r="G1" s="56"/>
      <c r="H1" s="56"/>
      <c r="I1" s="56"/>
      <c r="J1" s="171">
        <v>2017</v>
      </c>
      <c r="K1" s="172"/>
    </row>
    <row r="2" spans="1:22" s="24" customFormat="1" ht="17.25" customHeight="1">
      <c r="A2" s="11"/>
      <c r="B2" s="115" t="s">
        <v>13</v>
      </c>
      <c r="C2" s="109"/>
      <c r="D2" s="109"/>
      <c r="E2" s="109"/>
      <c r="F2" s="173" t="s">
        <v>24</v>
      </c>
      <c r="G2" s="174"/>
      <c r="H2" s="174"/>
      <c r="I2" s="174"/>
      <c r="J2" s="265">
        <v>42875</v>
      </c>
      <c r="K2" s="266"/>
    </row>
    <row r="3" spans="1:22" s="24" customFormat="1">
      <c r="A3" s="11"/>
      <c r="B3" s="141" t="s">
        <v>12</v>
      </c>
      <c r="C3" s="167"/>
      <c r="D3" s="168"/>
      <c r="E3" s="168"/>
      <c r="F3" s="2" t="s">
        <v>21</v>
      </c>
      <c r="G3" s="177" t="str">
        <f>'Abholstellen 2017'!O4</f>
        <v>susi.erb@bluewin.ch</v>
      </c>
      <c r="H3" s="170"/>
      <c r="I3" s="170"/>
      <c r="J3" s="170"/>
      <c r="K3" s="170"/>
    </row>
    <row r="4" spans="1:22" s="24" customFormat="1" ht="16.5" customHeight="1">
      <c r="A4" s="11"/>
      <c r="B4" s="142" t="s">
        <v>15</v>
      </c>
      <c r="C4" s="167"/>
      <c r="D4" s="168"/>
      <c r="E4" s="168"/>
      <c r="F4" s="2"/>
      <c r="G4" s="169"/>
      <c r="H4" s="170"/>
      <c r="I4" s="170"/>
      <c r="J4" s="170"/>
      <c r="K4" s="6"/>
    </row>
    <row r="5" spans="1:22" s="24" customFormat="1" ht="16.5" customHeight="1">
      <c r="A5" s="11"/>
      <c r="B5" s="141" t="s">
        <v>14</v>
      </c>
      <c r="C5" s="167"/>
      <c r="D5" s="168"/>
      <c r="E5" s="168"/>
      <c r="F5" s="3"/>
      <c r="G5" s="3"/>
      <c r="H5" s="3"/>
      <c r="I5" s="7"/>
      <c r="J5" s="3"/>
      <c r="K5" s="3"/>
    </row>
    <row r="6" spans="1:22" s="24" customFormat="1" ht="16.5" customHeight="1">
      <c r="A6" s="11"/>
      <c r="B6" s="141" t="s">
        <v>16</v>
      </c>
      <c r="C6" s="167"/>
      <c r="D6" s="168"/>
      <c r="E6" s="168"/>
      <c r="F6" s="3"/>
      <c r="G6" s="8" t="s">
        <v>10</v>
      </c>
      <c r="H6" s="9"/>
      <c r="I6" s="10"/>
      <c r="J6" s="3"/>
      <c r="K6" s="3"/>
    </row>
    <row r="7" spans="1:22" s="24" customFormat="1" ht="16.5" customHeight="1">
      <c r="A7" s="11"/>
      <c r="B7" s="142" t="s">
        <v>1</v>
      </c>
      <c r="C7" s="167"/>
      <c r="D7" s="168"/>
      <c r="E7" s="168"/>
      <c r="F7" s="4"/>
      <c r="G7" s="180" t="str">
        <f>'Abholstellen 2017'!J4</f>
        <v>Erb Susanna</v>
      </c>
      <c r="H7" s="180"/>
      <c r="I7" s="181"/>
      <c r="J7" s="181"/>
      <c r="K7" s="181"/>
      <c r="N7" s="26"/>
      <c r="O7" s="26"/>
      <c r="P7" s="26"/>
    </row>
    <row r="8" spans="1:22" s="24" customFormat="1" ht="16.5" customHeight="1">
      <c r="A8" s="11"/>
      <c r="B8" s="142" t="s">
        <v>2</v>
      </c>
      <c r="C8" s="143"/>
      <c r="D8" s="182"/>
      <c r="E8" s="183"/>
      <c r="F8" s="5"/>
      <c r="G8" s="181" t="str">
        <f>'Abholstellen 2017'!K4</f>
        <v>Imkereiartikel Bienen Meier</v>
      </c>
      <c r="H8" s="181"/>
      <c r="I8" s="181"/>
      <c r="J8" s="181"/>
      <c r="K8" s="181"/>
      <c r="N8" s="26"/>
      <c r="O8" s="26"/>
      <c r="P8" s="26"/>
    </row>
    <row r="9" spans="1:22" s="24" customFormat="1" ht="16.5" customHeight="1">
      <c r="A9" s="11"/>
      <c r="B9" s="142" t="s">
        <v>21</v>
      </c>
      <c r="C9" s="167"/>
      <c r="D9" s="168"/>
      <c r="E9" s="168"/>
      <c r="F9" s="4"/>
      <c r="G9" s="180" t="str">
        <f>'Abholstellen 2017'!L4</f>
        <v>Langenthalstrasse 33</v>
      </c>
      <c r="H9" s="180"/>
      <c r="I9" s="181"/>
      <c r="J9" s="181"/>
      <c r="K9" s="181"/>
      <c r="N9" s="26"/>
      <c r="O9" s="27"/>
      <c r="P9" s="26"/>
    </row>
    <row r="10" spans="1:22" s="24" customFormat="1" ht="16.5" customHeight="1">
      <c r="A10" s="11"/>
      <c r="B10" s="142" t="s">
        <v>0</v>
      </c>
      <c r="C10" s="267"/>
      <c r="D10" s="267"/>
      <c r="E10" s="267"/>
      <c r="F10" s="3"/>
      <c r="G10" s="185" t="str">
        <f>'Abholstellen 2017'!M4</f>
        <v>4932 Lotzwil</v>
      </c>
      <c r="H10" s="186"/>
      <c r="I10" s="186"/>
      <c r="J10" s="186"/>
      <c r="K10" s="186"/>
      <c r="N10" s="26"/>
      <c r="O10" s="28"/>
      <c r="P10" s="26"/>
    </row>
    <row r="11" spans="1:22" s="24" customFormat="1" ht="15" customHeight="1">
      <c r="A11" s="11"/>
      <c r="B11" s="142" t="s">
        <v>3</v>
      </c>
      <c r="C11" s="167"/>
      <c r="D11" s="168"/>
      <c r="E11" s="168"/>
      <c r="F11" s="4"/>
      <c r="G11" s="11"/>
      <c r="H11" s="11"/>
      <c r="I11" s="11"/>
      <c r="J11" s="11"/>
      <c r="K11" s="11"/>
      <c r="N11" s="26"/>
      <c r="O11" s="28"/>
      <c r="P11" s="26"/>
      <c r="R11" s="29"/>
    </row>
    <row r="12" spans="1:22" s="24" customFormat="1" ht="6" customHeight="1" thickBot="1">
      <c r="A12" s="11"/>
      <c r="B12" s="12"/>
      <c r="C12" s="178"/>
      <c r="D12" s="179"/>
      <c r="E12" s="179"/>
      <c r="F12" s="3"/>
      <c r="G12" s="3"/>
      <c r="H12" s="3"/>
      <c r="I12" s="3"/>
      <c r="J12" s="3"/>
      <c r="K12" s="13"/>
      <c r="N12" s="26"/>
      <c r="O12" s="28"/>
    </row>
    <row r="13" spans="1:22" s="24" customFormat="1" ht="21" customHeight="1">
      <c r="A13" s="11"/>
      <c r="B13" s="187" t="s">
        <v>11</v>
      </c>
      <c r="C13" s="188"/>
      <c r="D13" s="188"/>
      <c r="E13" s="189"/>
      <c r="F13" s="139" t="s">
        <v>117</v>
      </c>
      <c r="G13" s="190" t="s">
        <v>4</v>
      </c>
      <c r="H13" s="191"/>
      <c r="I13" s="139" t="s">
        <v>25</v>
      </c>
      <c r="J13" s="139" t="s">
        <v>5</v>
      </c>
      <c r="K13" s="57" t="s">
        <v>6</v>
      </c>
      <c r="M13" s="30"/>
      <c r="N13" s="31"/>
      <c r="O13" s="32"/>
      <c r="P13" s="33"/>
      <c r="Q13" s="33"/>
      <c r="R13" s="33"/>
      <c r="S13" s="34"/>
      <c r="T13" s="35"/>
      <c r="U13" s="35"/>
      <c r="V13" s="35"/>
    </row>
    <row r="14" spans="1:22" s="22" customFormat="1" ht="15" customHeight="1">
      <c r="B14" s="14">
        <v>1</v>
      </c>
      <c r="C14" s="192" t="s">
        <v>17</v>
      </c>
      <c r="D14" s="193"/>
      <c r="E14" s="194"/>
      <c r="F14" s="103">
        <v>62888</v>
      </c>
      <c r="G14" s="195" t="s">
        <v>9</v>
      </c>
      <c r="H14" s="196"/>
      <c r="I14" s="15">
        <v>9</v>
      </c>
      <c r="J14" s="61"/>
      <c r="K14" s="16">
        <f t="shared" ref="K14:K18" si="0">I14*J14</f>
        <v>0</v>
      </c>
      <c r="M14" s="36"/>
      <c r="N14" s="36"/>
      <c r="O14" s="37"/>
      <c r="P14" s="38"/>
      <c r="Q14" s="38"/>
      <c r="R14" s="38"/>
      <c r="S14" s="1"/>
      <c r="T14" s="36"/>
      <c r="U14" s="53"/>
      <c r="V14" s="53"/>
    </row>
    <row r="15" spans="1:22" s="22" customFormat="1" ht="15" customHeight="1">
      <c r="B15" s="14">
        <v>2</v>
      </c>
      <c r="C15" s="192" t="s">
        <v>19</v>
      </c>
      <c r="D15" s="193"/>
      <c r="E15" s="194"/>
      <c r="F15" s="103">
        <v>62888</v>
      </c>
      <c r="G15" s="195" t="s">
        <v>9</v>
      </c>
      <c r="H15" s="196"/>
      <c r="I15" s="15">
        <v>8.8000000000000007</v>
      </c>
      <c r="J15" s="61"/>
      <c r="K15" s="16">
        <f t="shared" si="0"/>
        <v>0</v>
      </c>
      <c r="M15" s="36"/>
      <c r="N15" s="36"/>
      <c r="O15" s="37"/>
      <c r="P15" s="38"/>
      <c r="Q15" s="38"/>
      <c r="R15" s="38"/>
      <c r="S15" s="39"/>
      <c r="T15" s="36"/>
      <c r="U15" s="36"/>
      <c r="V15" s="53"/>
    </row>
    <row r="16" spans="1:22" s="22" customFormat="1" ht="15" customHeight="1">
      <c r="B16" s="14">
        <v>3</v>
      </c>
      <c r="C16" s="192" t="s">
        <v>20</v>
      </c>
      <c r="D16" s="193"/>
      <c r="E16" s="194"/>
      <c r="F16" s="103">
        <v>62888</v>
      </c>
      <c r="G16" s="195" t="s">
        <v>9</v>
      </c>
      <c r="H16" s="196"/>
      <c r="I16" s="15">
        <v>8.5</v>
      </c>
      <c r="J16" s="61"/>
      <c r="K16" s="16">
        <f t="shared" si="0"/>
        <v>0</v>
      </c>
      <c r="M16" s="36"/>
      <c r="N16" s="36"/>
      <c r="O16" s="37"/>
      <c r="P16" s="38"/>
      <c r="Q16" s="38"/>
      <c r="R16" s="38"/>
      <c r="S16" s="39"/>
      <c r="T16" s="36"/>
      <c r="U16" s="36"/>
      <c r="V16" s="53"/>
    </row>
    <row r="17" spans="2:865" s="22" customFormat="1" ht="15" customHeight="1">
      <c r="B17" s="14">
        <v>4</v>
      </c>
      <c r="C17" s="257" t="s">
        <v>116</v>
      </c>
      <c r="D17" s="258"/>
      <c r="E17" s="258"/>
      <c r="F17" s="103">
        <v>52449</v>
      </c>
      <c r="G17" s="195" t="s">
        <v>7</v>
      </c>
      <c r="H17" s="196"/>
      <c r="I17" s="15">
        <v>25</v>
      </c>
      <c r="J17" s="61"/>
      <c r="K17" s="16">
        <f t="shared" si="0"/>
        <v>0</v>
      </c>
      <c r="M17" s="36"/>
      <c r="N17" s="36"/>
      <c r="O17" s="37"/>
      <c r="P17" s="38"/>
      <c r="Q17" s="38"/>
      <c r="R17" s="38"/>
      <c r="S17" s="39"/>
      <c r="T17" s="36"/>
      <c r="U17" s="36"/>
      <c r="V17" s="53"/>
    </row>
    <row r="18" spans="2:865" s="22" customFormat="1" ht="15" customHeight="1">
      <c r="B18" s="14">
        <v>5</v>
      </c>
      <c r="C18" s="192" t="s">
        <v>116</v>
      </c>
      <c r="D18" s="193"/>
      <c r="E18" s="194"/>
      <c r="F18" s="103">
        <v>52449</v>
      </c>
      <c r="G18" s="195" t="s">
        <v>115</v>
      </c>
      <c r="H18" s="196"/>
      <c r="I18" s="15">
        <v>7.5</v>
      </c>
      <c r="J18" s="61"/>
      <c r="K18" s="16">
        <f t="shared" si="0"/>
        <v>0</v>
      </c>
      <c r="M18" s="36"/>
      <c r="N18" s="36"/>
      <c r="O18" s="37"/>
      <c r="P18" s="38"/>
      <c r="Q18" s="38"/>
      <c r="R18" s="38"/>
      <c r="S18" s="39"/>
      <c r="T18" s="36"/>
      <c r="U18" s="36"/>
      <c r="V18" s="53"/>
    </row>
    <row r="19" spans="2:865" s="22" customFormat="1" ht="15" customHeight="1">
      <c r="B19" s="14">
        <v>6</v>
      </c>
      <c r="C19" s="192" t="s">
        <v>114</v>
      </c>
      <c r="D19" s="193"/>
      <c r="E19" s="194"/>
      <c r="F19" s="103">
        <v>60557</v>
      </c>
      <c r="G19" s="195" t="s">
        <v>115</v>
      </c>
      <c r="H19" s="196"/>
      <c r="I19" s="15">
        <v>3.5</v>
      </c>
      <c r="J19" s="61"/>
      <c r="K19" s="16">
        <f t="shared" ref="K19" si="1">I19*J19</f>
        <v>0</v>
      </c>
      <c r="M19" s="36"/>
      <c r="N19" s="36"/>
      <c r="O19" s="37"/>
      <c r="P19" s="38"/>
      <c r="Q19" s="38"/>
      <c r="R19" s="38"/>
      <c r="S19" s="39"/>
      <c r="T19" s="36"/>
      <c r="U19" s="36"/>
      <c r="V19" s="53"/>
    </row>
    <row r="20" spans="2:865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/>
      <c r="M20" s="36"/>
      <c r="N20" s="36"/>
      <c r="O20" s="37"/>
      <c r="P20" s="38"/>
      <c r="Q20" s="38"/>
      <c r="R20" s="38"/>
      <c r="S20" s="39"/>
      <c r="T20" s="36"/>
      <c r="U20" s="36"/>
      <c r="V20" s="53"/>
    </row>
    <row r="21" spans="2:865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163</v>
      </c>
      <c r="H21" s="196"/>
      <c r="I21" s="15">
        <v>20</v>
      </c>
      <c r="J21" s="61"/>
      <c r="K21" s="16">
        <f t="shared" ref="K21:K25" si="2">I21*J21</f>
        <v>0</v>
      </c>
      <c r="M21" s="36"/>
      <c r="N21" s="36"/>
      <c r="O21" s="37"/>
      <c r="P21" s="38"/>
      <c r="Q21" s="38"/>
      <c r="R21" s="38"/>
      <c r="S21" s="39"/>
      <c r="T21" s="36"/>
      <c r="U21" s="36"/>
      <c r="V21" s="53"/>
    </row>
    <row r="22" spans="2:865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162</v>
      </c>
      <c r="H22" s="196"/>
      <c r="I22" s="15">
        <v>72</v>
      </c>
      <c r="J22" s="61"/>
      <c r="K22" s="16">
        <f t="shared" ref="K22" si="3">I22*J22</f>
        <v>0</v>
      </c>
      <c r="M22" s="36"/>
      <c r="N22" s="36"/>
      <c r="O22" s="37"/>
      <c r="P22" s="38"/>
      <c r="Q22" s="38"/>
      <c r="R22" s="38"/>
      <c r="S22" s="39"/>
      <c r="T22" s="36"/>
      <c r="U22" s="36"/>
      <c r="V22" s="53"/>
    </row>
    <row r="23" spans="2:865" s="22" customFormat="1" ht="15" customHeight="1">
      <c r="B23" s="14">
        <v>10</v>
      </c>
      <c r="C23" s="192" t="s">
        <v>167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2"/>
        <v>0</v>
      </c>
      <c r="M23" s="36"/>
      <c r="N23" s="36"/>
      <c r="O23" s="37"/>
      <c r="P23" s="38"/>
      <c r="Q23" s="38"/>
      <c r="R23" s="40"/>
      <c r="S23" s="41"/>
      <c r="T23" s="36"/>
      <c r="U23" s="36"/>
      <c r="V23" s="53"/>
    </row>
    <row r="24" spans="2:865" s="22" customFormat="1" ht="15" customHeight="1">
      <c r="B24" s="14">
        <v>11</v>
      </c>
      <c r="C24" s="192" t="s">
        <v>167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2"/>
        <v>0</v>
      </c>
      <c r="M24" s="36"/>
      <c r="N24" s="36"/>
      <c r="O24" s="37"/>
      <c r="P24" s="38"/>
      <c r="Q24" s="38"/>
      <c r="R24" s="42"/>
      <c r="S24" s="39"/>
      <c r="T24" s="36"/>
      <c r="U24" s="36"/>
      <c r="V24" s="53"/>
    </row>
    <row r="25" spans="2:865" s="22" customFormat="1" ht="15" customHeight="1">
      <c r="B25" s="14">
        <v>12</v>
      </c>
      <c r="C25" s="192" t="s">
        <v>166</v>
      </c>
      <c r="D25" s="193"/>
      <c r="E25" s="194"/>
      <c r="F25" s="103">
        <v>58236</v>
      </c>
      <c r="G25" s="195" t="s">
        <v>8</v>
      </c>
      <c r="H25" s="196"/>
      <c r="I25" s="15">
        <v>18</v>
      </c>
      <c r="J25" s="61"/>
      <c r="K25" s="16">
        <f t="shared" si="2"/>
        <v>0</v>
      </c>
      <c r="M25" s="36"/>
      <c r="N25" s="36"/>
      <c r="O25" s="37"/>
      <c r="P25" s="38"/>
      <c r="Q25" s="38"/>
      <c r="R25" s="42"/>
      <c r="S25" s="39"/>
      <c r="T25" s="36"/>
      <c r="U25" s="36"/>
      <c r="V25" s="53"/>
    </row>
    <row r="26" spans="2:865" s="22" customFormat="1" ht="15" customHeight="1">
      <c r="B26" s="14">
        <v>13</v>
      </c>
      <c r="C26" s="192" t="s">
        <v>168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4">I26*J26</f>
        <v>0</v>
      </c>
      <c r="M26" s="36"/>
      <c r="N26" s="36"/>
      <c r="O26" s="37"/>
      <c r="P26" s="38"/>
      <c r="Q26" s="38"/>
      <c r="R26" s="38"/>
      <c r="S26" s="1"/>
      <c r="T26" s="36"/>
      <c r="U26" s="53"/>
      <c r="V26" s="53"/>
    </row>
    <row r="27" spans="2:865" s="22" customFormat="1" ht="15" customHeight="1">
      <c r="B27" s="14">
        <v>14</v>
      </c>
      <c r="C27" s="192" t="s">
        <v>168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4"/>
        <v>0</v>
      </c>
      <c r="M27" s="36"/>
      <c r="N27" s="36"/>
      <c r="O27" s="37"/>
      <c r="P27" s="38"/>
      <c r="Q27" s="38"/>
      <c r="R27" s="38"/>
      <c r="S27" s="39"/>
      <c r="T27" s="36"/>
      <c r="U27" s="36"/>
      <c r="V27" s="53"/>
    </row>
    <row r="28" spans="2:865" s="22" customFormat="1" ht="17.25" customHeight="1">
      <c r="B28" s="197" t="s">
        <v>18</v>
      </c>
      <c r="C28" s="198"/>
      <c r="D28" s="198"/>
      <c r="E28" s="198"/>
      <c r="F28" s="198"/>
      <c r="G28" s="199" t="s">
        <v>4</v>
      </c>
      <c r="H28" s="199"/>
      <c r="I28" s="58" t="s">
        <v>25</v>
      </c>
      <c r="J28" s="58" t="s">
        <v>5</v>
      </c>
      <c r="K28" s="59" t="s">
        <v>6</v>
      </c>
      <c r="M28" s="43"/>
      <c r="N28" s="44"/>
      <c r="O28" s="37"/>
      <c r="P28" s="44"/>
      <c r="Q28" s="44"/>
      <c r="R28" s="44"/>
      <c r="S28" s="39"/>
    </row>
    <row r="29" spans="2:865" s="23" customFormat="1" ht="15" customHeight="1">
      <c r="B29" s="14">
        <v>20</v>
      </c>
      <c r="C29" s="200" t="s">
        <v>26</v>
      </c>
      <c r="D29" s="201"/>
      <c r="E29" s="201"/>
      <c r="F29" s="202"/>
      <c r="G29" s="203" t="s">
        <v>9</v>
      </c>
      <c r="H29" s="204"/>
      <c r="I29" s="15">
        <v>14</v>
      </c>
      <c r="J29" s="61"/>
      <c r="K29" s="16">
        <f>I29*J29</f>
        <v>0</v>
      </c>
      <c r="L29" s="45"/>
      <c r="M29" s="46"/>
      <c r="N29" s="33"/>
      <c r="O29" s="47"/>
      <c r="P29" s="33"/>
      <c r="Q29" s="33"/>
      <c r="R29" s="33"/>
      <c r="S29" s="4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</row>
    <row r="30" spans="2:865" s="23" customFormat="1" ht="20.25" customHeight="1" thickBot="1">
      <c r="B30" s="210" t="s">
        <v>177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6"/>
      <c r="N30" s="33"/>
      <c r="O30" s="47"/>
      <c r="P30" s="33"/>
      <c r="Q30" s="33"/>
      <c r="R30" s="33"/>
      <c r="S30" s="48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</row>
    <row r="31" spans="2:865" s="22" customFormat="1" ht="19.5" customHeight="1" thickBot="1">
      <c r="B31" s="205" t="s">
        <v>22</v>
      </c>
      <c r="C31" s="206"/>
      <c r="D31" s="206"/>
      <c r="E31" s="206"/>
      <c r="F31" s="207" t="s">
        <v>23</v>
      </c>
      <c r="G31" s="208"/>
      <c r="H31" s="208"/>
      <c r="I31" s="208"/>
      <c r="J31" s="209"/>
      <c r="K31" s="60">
        <f>SUM(K14:K29)</f>
        <v>0</v>
      </c>
      <c r="M31" s="49"/>
      <c r="N31" s="40"/>
      <c r="O31" s="50"/>
      <c r="P31" s="40"/>
      <c r="Q31" s="40"/>
      <c r="R31" s="40"/>
      <c r="S31" s="51"/>
    </row>
    <row r="32" spans="2:865" ht="22.5" customHeight="1">
      <c r="B32" s="213" t="s">
        <v>37</v>
      </c>
      <c r="C32" s="214"/>
      <c r="D32" s="214"/>
      <c r="E32" s="214"/>
      <c r="F32" s="140"/>
      <c r="G32" s="214" t="s">
        <v>38</v>
      </c>
      <c r="H32" s="214"/>
      <c r="I32" s="214"/>
      <c r="J32" s="214"/>
      <c r="K32" s="215"/>
    </row>
    <row r="33" spans="1:11" ht="21" customHeight="1">
      <c r="B33" s="259"/>
      <c r="C33" s="217"/>
      <c r="D33" s="217"/>
      <c r="E33" s="217"/>
      <c r="F33" s="3"/>
      <c r="G33" s="218"/>
      <c r="H33" s="218"/>
      <c r="I33" s="218"/>
      <c r="J33" s="218"/>
      <c r="K33" s="219"/>
    </row>
    <row r="34" spans="1:11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18.75" customHeight="1">
      <c r="B35" s="226" t="s">
        <v>146</v>
      </c>
      <c r="C35" s="227"/>
      <c r="D35" s="227"/>
      <c r="E35" s="227"/>
      <c r="F35" s="227" t="s">
        <v>32</v>
      </c>
      <c r="G35" s="227"/>
      <c r="H35" s="227"/>
      <c r="I35" s="227"/>
      <c r="J35" s="227"/>
      <c r="K35" s="228"/>
    </row>
    <row r="36" spans="1:11" s="24" customFormat="1" ht="55.5" customHeight="1">
      <c r="A36" s="11"/>
      <c r="B36" s="229" t="str">
        <f>'Abholstellen 2017'!A4</f>
        <v xml:space="preserve">Region Oberaargau - Emmental  </v>
      </c>
      <c r="C36" s="230"/>
      <c r="D36" s="230"/>
      <c r="E36" s="231"/>
      <c r="F36" s="232" t="str">
        <f>'Abholstellen 2017'!G4</f>
        <v>Am Do. 29. Juni 2017 INFORAMA Waldhof Langenthal 20:00 h.                      - oder ab 01. bis spätestens 16. Juli 2017 zu den Geschäftsöffnungszeiten in Lotzwil</v>
      </c>
      <c r="G36" s="233"/>
      <c r="H36" s="233"/>
      <c r="I36" s="233"/>
      <c r="J36" s="233"/>
      <c r="K36" s="234"/>
    </row>
    <row r="37" spans="1:11" s="24" customFormat="1" ht="17.100000000000001" customHeight="1">
      <c r="A37" s="11"/>
      <c r="B37" s="235" t="str">
        <f>'Abholstellen 2017'!B4</f>
        <v>Imkereiartikel Bienen Meier - Susi Erb</v>
      </c>
      <c r="C37" s="236"/>
      <c r="D37" s="236"/>
      <c r="E37" s="237"/>
      <c r="F37" s="239" t="s">
        <v>36</v>
      </c>
      <c r="G37" s="240"/>
      <c r="H37" s="240"/>
      <c r="I37" s="240"/>
      <c r="J37" s="240"/>
      <c r="K37" s="241"/>
    </row>
    <row r="38" spans="1:11" s="24" customFormat="1" ht="13.5" customHeight="1">
      <c r="A38" s="11"/>
      <c r="B38" s="238"/>
      <c r="C38" s="236"/>
      <c r="D38" s="236"/>
      <c r="E38" s="237"/>
      <c r="F38" s="242"/>
      <c r="G38" s="243"/>
      <c r="H38" s="243"/>
      <c r="I38" s="243"/>
      <c r="J38" s="243"/>
      <c r="K38" s="244"/>
    </row>
    <row r="39" spans="1:11" s="24" customFormat="1" ht="17.100000000000001" customHeight="1">
      <c r="A39" s="11"/>
      <c r="B39" s="248" t="str">
        <f>'Abholstellen 2017'!C4</f>
        <v>Langenthalstrasse 33</v>
      </c>
      <c r="C39" s="249"/>
      <c r="D39" s="249"/>
      <c r="E39" s="250"/>
      <c r="F39" s="242"/>
      <c r="G39" s="243"/>
      <c r="H39" s="243"/>
      <c r="I39" s="243"/>
      <c r="J39" s="243"/>
      <c r="K39" s="244"/>
    </row>
    <row r="40" spans="1:11" s="24" customFormat="1" ht="17.100000000000001" customHeight="1">
      <c r="A40" s="11"/>
      <c r="B40" s="251" t="str">
        <f>'Abholstellen 2017'!D4</f>
        <v>4932 Lotzwil</v>
      </c>
      <c r="C40" s="252"/>
      <c r="D40" s="252"/>
      <c r="E40" s="253"/>
      <c r="F40" s="242"/>
      <c r="G40" s="243"/>
      <c r="H40" s="243"/>
      <c r="I40" s="243"/>
      <c r="J40" s="243"/>
      <c r="K40" s="244"/>
    </row>
    <row r="41" spans="1:11" s="24" customFormat="1" ht="17.100000000000001" customHeight="1">
      <c r="A41" s="11"/>
      <c r="B41" s="248" t="str">
        <f>'Abholstellen 2017'!E4</f>
        <v>062 9220818</v>
      </c>
      <c r="C41" s="249"/>
      <c r="D41" s="249"/>
      <c r="E41" s="20"/>
      <c r="F41" s="242"/>
      <c r="G41" s="243"/>
      <c r="H41" s="243"/>
      <c r="I41" s="243"/>
      <c r="J41" s="243"/>
      <c r="K41" s="244"/>
    </row>
    <row r="42" spans="1:11" s="24" customFormat="1" ht="17.100000000000001" customHeight="1">
      <c r="A42" s="11"/>
      <c r="B42" s="254" t="str">
        <f>'Abholstellen 2017'!F4</f>
        <v>susi.erb@bluewin.ch</v>
      </c>
      <c r="C42" s="255"/>
      <c r="D42" s="255"/>
      <c r="E42" s="256"/>
      <c r="F42" s="245"/>
      <c r="G42" s="246"/>
      <c r="H42" s="246"/>
      <c r="I42" s="246"/>
      <c r="J42" s="246"/>
      <c r="K42" s="247"/>
    </row>
    <row r="43" spans="1:11" s="24" customFormat="1" ht="5.25" customHeight="1">
      <c r="A43" s="11"/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1:11" s="24" customFormat="1" ht="27.95" customHeight="1">
      <c r="A44" s="11"/>
      <c r="B44" s="220" t="s">
        <v>213</v>
      </c>
      <c r="C44" s="224"/>
      <c r="D44" s="224"/>
      <c r="E44" s="224"/>
      <c r="F44" s="224"/>
      <c r="G44" s="224"/>
      <c r="H44" s="224"/>
      <c r="I44" s="224"/>
      <c r="J44" s="224"/>
      <c r="K44" s="225"/>
    </row>
    <row r="45" spans="1:11" s="24" customFormat="1" ht="33.950000000000003" customHeight="1">
      <c r="A45" s="11"/>
      <c r="B45" s="223" t="s">
        <v>185</v>
      </c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s="24" customFormat="1" ht="33.950000000000003" customHeight="1">
      <c r="A46" s="11"/>
      <c r="B46" s="223" t="s">
        <v>214</v>
      </c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s="24" customFormat="1" ht="4.5" customHeight="1" thickBot="1">
      <c r="A47" s="11"/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1:11" s="24" customFormat="1"/>
    <row r="49" spans="1:9" s="24" customFormat="1"/>
    <row r="50" spans="1:9" s="24" customFormat="1">
      <c r="A50" s="25"/>
    </row>
    <row r="51" spans="1:9" s="24" customFormat="1">
      <c r="H51" s="52"/>
      <c r="I51" s="25"/>
    </row>
    <row r="52" spans="1:9" s="24" customFormat="1"/>
    <row r="53" spans="1:9" s="24" customFormat="1"/>
    <row r="54" spans="1:9" s="24" customFormat="1"/>
    <row r="55" spans="1:9" s="24" customFormat="1"/>
    <row r="56" spans="1:9" s="24" customFormat="1"/>
    <row r="57" spans="1:9" s="24" customFormat="1"/>
    <row r="58" spans="1:9" s="24" customFormat="1"/>
    <row r="59" spans="1:9" s="24" customFormat="1"/>
    <row r="60" spans="1:9" s="24" customFormat="1"/>
    <row r="61" spans="1:9" s="24" customFormat="1"/>
    <row r="62" spans="1:9" s="24" customFormat="1"/>
    <row r="63" spans="1:9" s="24" customFormat="1"/>
    <row r="64" spans="1:9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="24" customFormat="1"/>
    <row r="786" s="24" customFormat="1"/>
    <row r="787" s="24" customFormat="1"/>
    <row r="788" s="24" customFormat="1"/>
    <row r="789" s="24" customFormat="1"/>
    <row r="790" s="24" customFormat="1"/>
    <row r="791" s="24" customFormat="1"/>
    <row r="792" s="24" customFormat="1"/>
    <row r="793" s="24" customFormat="1"/>
    <row r="794" s="24" customFormat="1"/>
    <row r="795" s="24" customFormat="1"/>
    <row r="796" s="24" customFormat="1"/>
    <row r="797" s="24" customFormat="1"/>
    <row r="798" s="24" customFormat="1"/>
    <row r="799" s="24" customFormat="1"/>
    <row r="800" s="24" customFormat="1"/>
    <row r="801" s="24" customFormat="1"/>
    <row r="802" s="24" customFormat="1"/>
    <row r="803" s="24" customFormat="1"/>
    <row r="804" s="24" customFormat="1"/>
    <row r="805" s="24" customFormat="1"/>
    <row r="806" s="24" customFormat="1"/>
    <row r="807" s="24" customFormat="1"/>
    <row r="808" s="24" customFormat="1"/>
    <row r="809" s="24" customFormat="1"/>
    <row r="810" s="24" customFormat="1"/>
    <row r="811" s="24" customFormat="1"/>
    <row r="812" s="24" customFormat="1"/>
    <row r="813" s="24" customFormat="1"/>
    <row r="814" s="24" customFormat="1"/>
    <row r="815" s="24" customFormat="1"/>
    <row r="816" s="24" customFormat="1"/>
    <row r="817" s="24" customFormat="1"/>
    <row r="818" s="24" customFormat="1"/>
    <row r="819" s="24" customFormat="1"/>
    <row r="820" s="24" customFormat="1"/>
    <row r="821" s="24" customFormat="1"/>
    <row r="822" s="24" customFormat="1"/>
    <row r="823" s="24" customFormat="1"/>
    <row r="824" s="24" customFormat="1"/>
    <row r="825" s="24" customFormat="1"/>
    <row r="826" s="24" customFormat="1"/>
    <row r="827" s="24" customFormat="1"/>
    <row r="828" s="24" customFormat="1"/>
    <row r="829" s="24" customFormat="1"/>
    <row r="830" s="24" customFormat="1"/>
    <row r="831" s="24" customFormat="1"/>
    <row r="832" s="24" customFormat="1"/>
    <row r="833" s="24" customFormat="1"/>
    <row r="834" s="24" customFormat="1"/>
    <row r="835" s="24" customFormat="1"/>
    <row r="836" s="24" customFormat="1"/>
    <row r="837" s="24" customFormat="1"/>
    <row r="838" s="24" customFormat="1"/>
    <row r="839" s="24" customFormat="1"/>
    <row r="840" s="24" customFormat="1"/>
    <row r="841" s="24" customFormat="1"/>
    <row r="842" s="24" customFormat="1"/>
    <row r="843" s="24" customFormat="1"/>
    <row r="844" s="24" customFormat="1"/>
    <row r="845" s="24" customFormat="1"/>
    <row r="846" s="24" customFormat="1"/>
    <row r="847" s="24" customFormat="1"/>
    <row r="848" s="24" customFormat="1"/>
    <row r="849" s="24" customFormat="1"/>
    <row r="850" s="24" customFormat="1"/>
    <row r="851" s="24" customFormat="1"/>
    <row r="852" s="24" customFormat="1"/>
    <row r="853" s="24" customFormat="1"/>
    <row r="854" s="24" customFormat="1"/>
    <row r="855" s="24" customFormat="1"/>
    <row r="856" s="24" customFormat="1"/>
    <row r="857" s="24" customFormat="1"/>
    <row r="858" s="24" customFormat="1"/>
    <row r="859" s="24" customFormat="1"/>
    <row r="860" s="24" customFormat="1"/>
    <row r="861" s="24" customFormat="1"/>
    <row r="862" s="24" customFormat="1"/>
    <row r="863" s="24" customFormat="1"/>
    <row r="864" s="24" customFormat="1"/>
    <row r="865" s="24" customFormat="1"/>
    <row r="866" s="24" customFormat="1"/>
    <row r="867" s="24" customFormat="1"/>
    <row r="868" s="24" customFormat="1"/>
    <row r="869" s="24" customFormat="1"/>
    <row r="870" s="24" customFormat="1"/>
    <row r="871" s="24" customFormat="1"/>
    <row r="872" s="24" customFormat="1"/>
    <row r="873" s="24" customFormat="1"/>
    <row r="874" s="24" customFormat="1"/>
    <row r="875" s="24" customFormat="1"/>
    <row r="876" s="24" customFormat="1"/>
    <row r="877" s="24" customFormat="1"/>
    <row r="878" s="24" customFormat="1"/>
    <row r="879" s="24" customFormat="1"/>
    <row r="880" s="24" customFormat="1"/>
    <row r="881" s="24" customFormat="1"/>
    <row r="882" s="24" customFormat="1"/>
    <row r="883" s="24" customFormat="1"/>
    <row r="884" s="24" customFormat="1"/>
    <row r="885" s="24" customFormat="1"/>
    <row r="886" s="24" customFormat="1"/>
    <row r="887" s="24" customFormat="1"/>
    <row r="888" s="24" customFormat="1"/>
    <row r="889" s="24" customFormat="1"/>
    <row r="890" s="24" customFormat="1"/>
    <row r="891" s="24" customFormat="1"/>
    <row r="892" s="24" customFormat="1"/>
    <row r="893" s="24" customFormat="1"/>
    <row r="894" s="24" customFormat="1"/>
    <row r="895" s="24" customFormat="1"/>
    <row r="896" s="24" customFormat="1"/>
    <row r="897" s="24" customFormat="1"/>
    <row r="898" s="24" customFormat="1"/>
    <row r="899" s="24" customFormat="1"/>
    <row r="900" s="24" customFormat="1"/>
    <row r="901" s="24" customFormat="1"/>
    <row r="902" s="24" customFormat="1"/>
    <row r="903" s="24" customFormat="1"/>
    <row r="904" s="24" customFormat="1"/>
    <row r="905" s="24" customFormat="1"/>
    <row r="906" s="24" customFormat="1"/>
    <row r="907" s="24" customFormat="1"/>
    <row r="908" s="24" customFormat="1"/>
    <row r="909" s="24" customFormat="1"/>
    <row r="910" s="24" customFormat="1"/>
    <row r="911" s="24" customFormat="1"/>
    <row r="912" s="24" customFormat="1"/>
    <row r="913" s="24" customFormat="1"/>
    <row r="914" s="24" customFormat="1"/>
    <row r="915" s="24" customFormat="1"/>
    <row r="916" s="24" customFormat="1"/>
    <row r="917" s="24" customFormat="1"/>
    <row r="918" s="24" customFormat="1"/>
    <row r="919" s="24" customFormat="1"/>
    <row r="920" s="24" customFormat="1"/>
    <row r="921" s="24" customFormat="1"/>
    <row r="922" s="24" customFormat="1"/>
    <row r="923" s="24" customFormat="1"/>
    <row r="924" s="24" customFormat="1"/>
    <row r="925" s="24" customFormat="1"/>
    <row r="926" s="24" customFormat="1"/>
    <row r="927" s="24" customFormat="1"/>
    <row r="928" s="24" customFormat="1"/>
    <row r="929" s="24" customFormat="1"/>
    <row r="930" s="24" customFormat="1"/>
    <row r="931" s="24" customFormat="1"/>
    <row r="932" s="24" customFormat="1"/>
    <row r="933" s="24" customFormat="1"/>
    <row r="934" s="24" customFormat="1"/>
    <row r="935" s="24" customFormat="1"/>
    <row r="936" s="24" customFormat="1"/>
    <row r="937" s="24" customFormat="1"/>
    <row r="938" s="24" customFormat="1"/>
    <row r="939" s="24" customFormat="1"/>
    <row r="940" s="24" customFormat="1"/>
    <row r="941" s="24" customFormat="1"/>
    <row r="942" s="24" customFormat="1"/>
    <row r="943" s="24" customFormat="1"/>
    <row r="944" s="24" customFormat="1"/>
    <row r="945" s="24" customFormat="1"/>
    <row r="946" s="24" customFormat="1"/>
    <row r="947" s="24" customFormat="1"/>
    <row r="948" s="24" customFormat="1"/>
    <row r="949" s="24" customFormat="1"/>
    <row r="950" s="24" customFormat="1"/>
    <row r="951" s="24" customFormat="1"/>
    <row r="952" s="24" customFormat="1"/>
    <row r="953" s="24" customFormat="1"/>
    <row r="954" s="24" customFormat="1"/>
    <row r="955" s="24" customFormat="1"/>
    <row r="956" s="24" customFormat="1"/>
    <row r="957" s="24" customFormat="1"/>
    <row r="958" s="24" customFormat="1"/>
    <row r="959" s="24" customFormat="1"/>
    <row r="960" s="24" customFormat="1"/>
    <row r="961" s="24" customFormat="1"/>
    <row r="962" s="24" customFormat="1"/>
    <row r="963" s="24" customFormat="1"/>
    <row r="964" s="24" customFormat="1"/>
    <row r="965" s="24" customFormat="1"/>
    <row r="966" s="24" customFormat="1"/>
    <row r="967" s="24" customFormat="1"/>
    <row r="968" s="24" customFormat="1"/>
    <row r="969" s="24" customFormat="1"/>
    <row r="970" s="24" customFormat="1"/>
    <row r="971" s="24" customFormat="1"/>
    <row r="972" s="24" customFormat="1"/>
    <row r="973" s="24" customFormat="1"/>
    <row r="974" s="24" customFormat="1"/>
    <row r="975" s="24" customFormat="1"/>
    <row r="976" s="24" customFormat="1"/>
    <row r="977" s="24" customFormat="1"/>
    <row r="978" s="24" customFormat="1"/>
    <row r="979" s="24" customFormat="1"/>
    <row r="980" s="24" customFormat="1"/>
    <row r="981" s="24" customFormat="1"/>
    <row r="982" s="24" customFormat="1"/>
    <row r="983" s="24" customFormat="1"/>
    <row r="984" s="24" customFormat="1"/>
    <row r="985" s="24" customFormat="1"/>
    <row r="986" s="24" customFormat="1"/>
    <row r="987" s="24" customFormat="1"/>
    <row r="988" s="24" customFormat="1"/>
    <row r="989" s="24" customFormat="1"/>
    <row r="990" s="24" customFormat="1"/>
    <row r="991" s="24" customFormat="1"/>
    <row r="992" s="24" customFormat="1"/>
    <row r="993" s="24" customFormat="1"/>
    <row r="994" s="24" customFormat="1"/>
    <row r="995" s="24" customFormat="1"/>
    <row r="996" s="24" customFormat="1"/>
    <row r="997" s="24" customFormat="1"/>
    <row r="998" s="24" customFormat="1"/>
    <row r="999" s="24" customFormat="1"/>
    <row r="1000" s="24" customFormat="1"/>
    <row r="1001" s="24" customFormat="1"/>
    <row r="1002" s="24" customFormat="1"/>
    <row r="1003" s="24" customFormat="1"/>
    <row r="1004" s="24" customFormat="1"/>
    <row r="1005" s="24" customFormat="1"/>
    <row r="1006" s="24" customFormat="1"/>
    <row r="1007" s="24" customFormat="1"/>
    <row r="1008" s="24" customFormat="1"/>
    <row r="1009" s="24" customFormat="1"/>
    <row r="1010" s="24" customFormat="1"/>
    <row r="1011" s="24" customFormat="1"/>
    <row r="1012" s="24" customFormat="1"/>
    <row r="1013" s="24" customFormat="1"/>
    <row r="1014" s="24" customFormat="1"/>
    <row r="1015" s="24" customFormat="1"/>
    <row r="1016" s="24" customFormat="1"/>
    <row r="1017" s="24" customFormat="1"/>
    <row r="1018" s="24" customFormat="1"/>
    <row r="1019" s="24" customFormat="1"/>
    <row r="1020" s="24" customFormat="1"/>
    <row r="1021" s="24" customFormat="1"/>
    <row r="1022" s="24" customFormat="1"/>
    <row r="1023" s="24" customFormat="1"/>
    <row r="1024" s="24" customFormat="1"/>
    <row r="1025" s="24" customFormat="1"/>
    <row r="1026" s="24" customFormat="1"/>
    <row r="1027" s="24" customFormat="1"/>
    <row r="1028" s="24" customFormat="1"/>
    <row r="1029" s="24" customFormat="1"/>
    <row r="1030" s="24" customFormat="1"/>
    <row r="1031" s="24" customFormat="1"/>
    <row r="1032" s="24" customFormat="1"/>
    <row r="1033" s="24" customFormat="1"/>
    <row r="1034" s="24" customFormat="1"/>
    <row r="1035" s="24" customFormat="1"/>
    <row r="1036" s="24" customFormat="1"/>
    <row r="1037" s="24" customFormat="1"/>
    <row r="1038" s="24" customFormat="1"/>
    <row r="1039" s="24" customFormat="1"/>
    <row r="1040" s="24" customFormat="1"/>
    <row r="1041" s="24" customFormat="1"/>
    <row r="1042" s="24" customFormat="1"/>
    <row r="1043" s="24" customFormat="1"/>
    <row r="1044" s="24" customFormat="1"/>
    <row r="1045" s="24" customFormat="1"/>
    <row r="1046" s="24" customFormat="1"/>
    <row r="1047" s="24" customFormat="1"/>
    <row r="1048" s="24" customFormat="1"/>
    <row r="1049" s="24" customFormat="1"/>
    <row r="1050" s="24" customFormat="1"/>
    <row r="1051" s="24" customFormat="1"/>
    <row r="1052" s="24" customFormat="1"/>
    <row r="1053" s="24" customFormat="1"/>
    <row r="1054" s="24" customFormat="1"/>
    <row r="1055" s="24" customFormat="1"/>
    <row r="1056" s="24" customFormat="1"/>
    <row r="1057" s="24" customFormat="1"/>
    <row r="1058" s="24" customFormat="1"/>
    <row r="1059" s="24" customFormat="1"/>
    <row r="1060" s="24" customFormat="1"/>
    <row r="1061" s="24" customFormat="1"/>
    <row r="1062" s="24" customFormat="1"/>
    <row r="1063" s="24" customFormat="1"/>
    <row r="1064" s="24" customFormat="1"/>
    <row r="1065" s="24" customFormat="1"/>
    <row r="1066" s="24" customFormat="1"/>
    <row r="1067" s="24" customFormat="1"/>
    <row r="1068" s="24" customFormat="1"/>
    <row r="1069" s="24" customFormat="1"/>
    <row r="1070" s="24" customFormat="1"/>
    <row r="1071" s="24" customFormat="1"/>
    <row r="1072" s="24" customFormat="1"/>
    <row r="1073" s="24" customFormat="1"/>
    <row r="1074" s="24" customFormat="1"/>
    <row r="1075" s="24" customFormat="1"/>
    <row r="1076" s="24" customFormat="1"/>
    <row r="1077" s="24" customFormat="1"/>
    <row r="1078" s="24" customFormat="1"/>
    <row r="1079" s="24" customFormat="1"/>
    <row r="1080" s="24" customFormat="1"/>
    <row r="1081" s="24" customFormat="1"/>
    <row r="1082" s="24" customFormat="1"/>
    <row r="1083" s="24" customFormat="1"/>
    <row r="1084" s="24" customFormat="1"/>
    <row r="1085" s="24" customFormat="1"/>
    <row r="1086" s="24" customFormat="1"/>
    <row r="1087" s="24" customFormat="1"/>
    <row r="1088" s="24" customFormat="1"/>
    <row r="1089" s="24" customFormat="1"/>
    <row r="1090" s="24" customFormat="1"/>
    <row r="1091" s="24" customFormat="1"/>
    <row r="1092" s="24" customFormat="1"/>
    <row r="1093" s="24" customFormat="1"/>
    <row r="1094" s="24" customFormat="1"/>
    <row r="1095" s="24" customFormat="1"/>
    <row r="1096" s="24" customFormat="1"/>
  </sheetData>
  <sheetProtection password="CF35" sheet="1" objects="1" scenarios="1" selectLockedCells="1"/>
  <mergeCells count="74">
    <mergeCell ref="C19:E19"/>
    <mergeCell ref="G19:H19"/>
    <mergeCell ref="C16:E16"/>
    <mergeCell ref="G16:H16"/>
    <mergeCell ref="C17:E17"/>
    <mergeCell ref="G17:H17"/>
    <mergeCell ref="C18:E18"/>
    <mergeCell ref="G18:H18"/>
    <mergeCell ref="B45:K45"/>
    <mergeCell ref="B46:K46"/>
    <mergeCell ref="B36:E36"/>
    <mergeCell ref="B35:E35"/>
    <mergeCell ref="F35:K35"/>
    <mergeCell ref="F36:K36"/>
    <mergeCell ref="B37:E38"/>
    <mergeCell ref="F37:K42"/>
    <mergeCell ref="B39:E39"/>
    <mergeCell ref="B40:E40"/>
    <mergeCell ref="B41:D41"/>
    <mergeCell ref="B42:E42"/>
    <mergeCell ref="B32:E32"/>
    <mergeCell ref="G32:K32"/>
    <mergeCell ref="B33:E33"/>
    <mergeCell ref="G33:K33"/>
    <mergeCell ref="B44:K44"/>
    <mergeCell ref="B28:F28"/>
    <mergeCell ref="G28:H28"/>
    <mergeCell ref="C29:F29"/>
    <mergeCell ref="G29:H29"/>
    <mergeCell ref="B31:E31"/>
    <mergeCell ref="F31:J31"/>
    <mergeCell ref="B30:K30"/>
    <mergeCell ref="C24:E24"/>
    <mergeCell ref="G24:H24"/>
    <mergeCell ref="C26:E26"/>
    <mergeCell ref="G26:H26"/>
    <mergeCell ref="C27:E27"/>
    <mergeCell ref="G27:H27"/>
    <mergeCell ref="C25:E25"/>
    <mergeCell ref="G25:H25"/>
    <mergeCell ref="C20:E20"/>
    <mergeCell ref="G20:H20"/>
    <mergeCell ref="C21:E21"/>
    <mergeCell ref="G21:H21"/>
    <mergeCell ref="C23:E23"/>
    <mergeCell ref="G23:H23"/>
    <mergeCell ref="C22:E22"/>
    <mergeCell ref="G22:H22"/>
    <mergeCell ref="B13:E13"/>
    <mergeCell ref="G13:H13"/>
    <mergeCell ref="C14:E14"/>
    <mergeCell ref="G14:H14"/>
    <mergeCell ref="C15:E15"/>
    <mergeCell ref="G15:H15"/>
    <mergeCell ref="C12:E12"/>
    <mergeCell ref="C5:E5"/>
    <mergeCell ref="C6:E6"/>
    <mergeCell ref="C7:E7"/>
    <mergeCell ref="G7:K7"/>
    <mergeCell ref="D8:E8"/>
    <mergeCell ref="G8:K8"/>
    <mergeCell ref="C9:E9"/>
    <mergeCell ref="G9:K9"/>
    <mergeCell ref="C10:E10"/>
    <mergeCell ref="G10:K10"/>
    <mergeCell ref="C11:E11"/>
    <mergeCell ref="C4:E4"/>
    <mergeCell ref="G4:H4"/>
    <mergeCell ref="I4:J4"/>
    <mergeCell ref="J1:K1"/>
    <mergeCell ref="F2:I2"/>
    <mergeCell ref="J2:K2"/>
    <mergeCell ref="C3:E3"/>
    <mergeCell ref="G3:K3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G1096"/>
  <sheetViews>
    <sheetView workbookViewId="0">
      <selection activeCell="C3" sqref="C3:E3"/>
    </sheetView>
  </sheetViews>
  <sheetFormatPr baseColWidth="10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" style="11" customWidth="1"/>
    <col min="6" max="6" width="13.625" style="11" customWidth="1"/>
    <col min="7" max="7" width="5" style="11" customWidth="1"/>
    <col min="8" max="8" width="6.5" style="11" customWidth="1"/>
    <col min="9" max="9" width="6.75" style="11" customWidth="1"/>
    <col min="10" max="10" width="5.75" style="11" customWidth="1"/>
    <col min="11" max="11" width="9.25" style="11" customWidth="1"/>
    <col min="12" max="12" width="11" style="24"/>
    <col min="13" max="15" width="6.5" style="24" customWidth="1"/>
    <col min="16" max="16" width="4.375" style="24" customWidth="1"/>
    <col min="17" max="17" width="6" style="24" customWidth="1"/>
    <col min="18" max="18" width="4.5" style="24" customWidth="1"/>
    <col min="19" max="19" width="2.625" style="24" customWidth="1"/>
    <col min="20" max="20" width="14.625" style="24" customWidth="1"/>
    <col min="21" max="865" width="11" style="24"/>
    <col min="866" max="16384" width="11" style="11"/>
  </cols>
  <sheetData>
    <row r="1" spans="1:22" s="21" customFormat="1" ht="25.5" customHeight="1">
      <c r="B1" s="54" t="s">
        <v>100</v>
      </c>
      <c r="C1" s="55"/>
      <c r="D1" s="55"/>
      <c r="E1" s="55"/>
      <c r="F1" s="56"/>
      <c r="G1" s="56"/>
      <c r="H1" s="56"/>
      <c r="I1" s="56"/>
      <c r="J1" s="171">
        <v>2017</v>
      </c>
      <c r="K1" s="172"/>
    </row>
    <row r="2" spans="1:22" s="24" customFormat="1" ht="17.25" customHeight="1">
      <c r="A2" s="11"/>
      <c r="B2" s="115" t="s">
        <v>13</v>
      </c>
      <c r="C2" s="109"/>
      <c r="D2" s="109"/>
      <c r="E2" s="109"/>
      <c r="F2" s="173" t="s">
        <v>24</v>
      </c>
      <c r="G2" s="174"/>
      <c r="H2" s="174"/>
      <c r="I2" s="174"/>
      <c r="J2" s="265">
        <v>42875</v>
      </c>
      <c r="K2" s="266"/>
    </row>
    <row r="3" spans="1:22" s="24" customFormat="1">
      <c r="A3" s="11"/>
      <c r="B3" s="141" t="s">
        <v>12</v>
      </c>
      <c r="C3" s="167"/>
      <c r="D3" s="168"/>
      <c r="E3" s="168"/>
      <c r="F3" s="2" t="s">
        <v>21</v>
      </c>
      <c r="G3" s="177"/>
      <c r="H3" s="170"/>
      <c r="I3" s="170"/>
      <c r="J3" s="170"/>
      <c r="K3" s="170"/>
    </row>
    <row r="4" spans="1:22" s="24" customFormat="1" ht="16.5" customHeight="1">
      <c r="A4" s="11"/>
      <c r="B4" s="142" t="s">
        <v>15</v>
      </c>
      <c r="C4" s="167"/>
      <c r="D4" s="168"/>
      <c r="E4" s="168"/>
      <c r="F4" s="2"/>
      <c r="G4" s="169"/>
      <c r="H4" s="170"/>
      <c r="I4" s="170"/>
      <c r="J4" s="170"/>
      <c r="K4" s="6"/>
    </row>
    <row r="5" spans="1:22" s="24" customFormat="1" ht="16.5" customHeight="1">
      <c r="A5" s="11"/>
      <c r="B5" s="141" t="s">
        <v>14</v>
      </c>
      <c r="C5" s="167"/>
      <c r="D5" s="168"/>
      <c r="E5" s="168"/>
      <c r="F5" s="3"/>
      <c r="G5" s="3"/>
      <c r="H5" s="3"/>
      <c r="I5" s="7"/>
      <c r="J5" s="3"/>
      <c r="K5" s="3"/>
    </row>
    <row r="6" spans="1:22" s="24" customFormat="1" ht="16.5" customHeight="1">
      <c r="A6" s="11"/>
      <c r="B6" s="141" t="s">
        <v>16</v>
      </c>
      <c r="C6" s="167"/>
      <c r="D6" s="168"/>
      <c r="E6" s="168"/>
      <c r="F6" s="3"/>
      <c r="G6" s="8" t="s">
        <v>10</v>
      </c>
      <c r="H6" s="9"/>
      <c r="I6" s="10"/>
      <c r="J6" s="3"/>
      <c r="K6" s="3"/>
    </row>
    <row r="7" spans="1:22" s="24" customFormat="1" ht="16.5" customHeight="1">
      <c r="A7" s="11"/>
      <c r="B7" s="142" t="s">
        <v>1</v>
      </c>
      <c r="C7" s="167"/>
      <c r="D7" s="168"/>
      <c r="E7" s="168"/>
      <c r="F7" s="4"/>
      <c r="G7" s="180" t="str">
        <f>'Abholstellen 2017'!I2</f>
        <v>Frau</v>
      </c>
      <c r="H7" s="180"/>
      <c r="I7" s="181"/>
      <c r="J7" s="181"/>
      <c r="K7" s="181"/>
      <c r="N7" s="26"/>
      <c r="O7" s="26"/>
      <c r="P7" s="26"/>
    </row>
    <row r="8" spans="1:22" s="24" customFormat="1" ht="16.5" customHeight="1">
      <c r="A8" s="11"/>
      <c r="B8" s="142" t="s">
        <v>2</v>
      </c>
      <c r="C8" s="143"/>
      <c r="D8" s="182"/>
      <c r="E8" s="183"/>
      <c r="F8" s="5"/>
      <c r="G8" s="181" t="str">
        <f>'Abholstellen 2017'!J2</f>
        <v>Krättli Rosmarie</v>
      </c>
      <c r="H8" s="181"/>
      <c r="I8" s="181"/>
      <c r="J8" s="181"/>
      <c r="K8" s="181"/>
      <c r="N8" s="26"/>
      <c r="O8" s="26"/>
      <c r="P8" s="26"/>
    </row>
    <row r="9" spans="1:22" s="24" customFormat="1" ht="16.5" customHeight="1">
      <c r="A9" s="11"/>
      <c r="B9" s="142" t="s">
        <v>21</v>
      </c>
      <c r="C9" s="167"/>
      <c r="D9" s="168"/>
      <c r="E9" s="168"/>
      <c r="F9" s="4"/>
      <c r="G9" s="180" t="str">
        <f>'Abholstellen 2017'!L2</f>
        <v>Juraweg 1</v>
      </c>
      <c r="H9" s="180"/>
      <c r="I9" s="181"/>
      <c r="J9" s="181"/>
      <c r="K9" s="181"/>
      <c r="N9" s="26"/>
      <c r="O9" s="27"/>
      <c r="P9" s="26"/>
    </row>
    <row r="10" spans="1:22" s="24" customFormat="1" ht="16.5" customHeight="1">
      <c r="A10" s="11"/>
      <c r="B10" s="142" t="s">
        <v>0</v>
      </c>
      <c r="C10" s="167"/>
      <c r="D10" s="168"/>
      <c r="E10" s="168"/>
      <c r="F10" s="3"/>
      <c r="G10" s="185" t="str">
        <f>'Abholstellen 2017'!M2</f>
        <v>3052 Zollikofen</v>
      </c>
      <c r="H10" s="186"/>
      <c r="I10" s="186"/>
      <c r="J10" s="186"/>
      <c r="K10" s="186"/>
      <c r="N10" s="26"/>
      <c r="O10" s="28"/>
      <c r="P10" s="26"/>
    </row>
    <row r="11" spans="1:22" s="24" customFormat="1" ht="15" customHeight="1">
      <c r="A11" s="11"/>
      <c r="B11" s="142" t="s">
        <v>3</v>
      </c>
      <c r="C11" s="167"/>
      <c r="D11" s="168"/>
      <c r="E11" s="168"/>
      <c r="F11" s="4"/>
      <c r="G11" s="11"/>
      <c r="H11" s="11"/>
      <c r="I11" s="11"/>
      <c r="J11" s="11"/>
      <c r="K11" s="11"/>
      <c r="N11" s="26"/>
      <c r="O11" s="28"/>
      <c r="P11" s="26"/>
      <c r="R11" s="29"/>
    </row>
    <row r="12" spans="1:22" s="24" customFormat="1" ht="6" customHeight="1" thickBot="1">
      <c r="A12" s="11"/>
      <c r="B12" s="12"/>
      <c r="C12" s="178"/>
      <c r="D12" s="179"/>
      <c r="E12" s="179"/>
      <c r="F12" s="3"/>
      <c r="G12" s="3"/>
      <c r="H12" s="3"/>
      <c r="I12" s="3"/>
      <c r="J12" s="3"/>
      <c r="K12" s="13"/>
      <c r="N12" s="26"/>
      <c r="O12" s="28"/>
    </row>
    <row r="13" spans="1:22" s="24" customFormat="1" ht="21" customHeight="1">
      <c r="A13" s="11"/>
      <c r="B13" s="187" t="s">
        <v>11</v>
      </c>
      <c r="C13" s="188"/>
      <c r="D13" s="188"/>
      <c r="E13" s="189"/>
      <c r="F13" s="139" t="s">
        <v>117</v>
      </c>
      <c r="G13" s="190" t="s">
        <v>4</v>
      </c>
      <c r="H13" s="191"/>
      <c r="I13" s="139" t="s">
        <v>25</v>
      </c>
      <c r="J13" s="139" t="s">
        <v>5</v>
      </c>
      <c r="K13" s="57" t="s">
        <v>6</v>
      </c>
      <c r="M13" s="30"/>
      <c r="N13" s="31"/>
      <c r="O13" s="32"/>
      <c r="P13" s="33"/>
      <c r="Q13" s="33"/>
      <c r="R13" s="33"/>
      <c r="S13" s="34"/>
      <c r="T13" s="35"/>
      <c r="U13" s="35"/>
      <c r="V13" s="35"/>
    </row>
    <row r="14" spans="1:22" s="22" customFormat="1" ht="15" customHeight="1">
      <c r="B14" s="14">
        <v>1</v>
      </c>
      <c r="C14" s="192" t="s">
        <v>17</v>
      </c>
      <c r="D14" s="193"/>
      <c r="E14" s="194"/>
      <c r="F14" s="103">
        <v>62888</v>
      </c>
      <c r="G14" s="195" t="s">
        <v>9</v>
      </c>
      <c r="H14" s="196"/>
      <c r="I14" s="15">
        <v>9</v>
      </c>
      <c r="J14" s="61"/>
      <c r="K14" s="16">
        <f t="shared" ref="K14:K18" si="0">I14*J14</f>
        <v>0</v>
      </c>
      <c r="M14" s="36"/>
      <c r="N14" s="36"/>
      <c r="O14" s="37"/>
      <c r="P14" s="38"/>
      <c r="Q14" s="38"/>
      <c r="R14" s="38"/>
      <c r="S14" s="1"/>
      <c r="T14" s="36"/>
      <c r="U14" s="53"/>
      <c r="V14" s="53"/>
    </row>
    <row r="15" spans="1:22" s="22" customFormat="1" ht="15" customHeight="1">
      <c r="B15" s="14">
        <v>2</v>
      </c>
      <c r="C15" s="192" t="s">
        <v>19</v>
      </c>
      <c r="D15" s="193"/>
      <c r="E15" s="194"/>
      <c r="F15" s="103">
        <v>62888</v>
      </c>
      <c r="G15" s="195" t="s">
        <v>9</v>
      </c>
      <c r="H15" s="196"/>
      <c r="I15" s="15">
        <v>8.8000000000000007</v>
      </c>
      <c r="J15" s="61"/>
      <c r="K15" s="16">
        <f t="shared" si="0"/>
        <v>0</v>
      </c>
      <c r="M15" s="36"/>
      <c r="N15" s="36"/>
      <c r="O15" s="37"/>
      <c r="P15" s="38"/>
      <c r="Q15" s="38"/>
      <c r="R15" s="38"/>
      <c r="S15" s="39"/>
      <c r="T15" s="36"/>
      <c r="U15" s="36"/>
      <c r="V15" s="53"/>
    </row>
    <row r="16" spans="1:22" s="22" customFormat="1" ht="15" customHeight="1">
      <c r="B16" s="14">
        <v>3</v>
      </c>
      <c r="C16" s="192" t="s">
        <v>20</v>
      </c>
      <c r="D16" s="193"/>
      <c r="E16" s="194"/>
      <c r="F16" s="103">
        <v>62888</v>
      </c>
      <c r="G16" s="195" t="s">
        <v>9</v>
      </c>
      <c r="H16" s="196"/>
      <c r="I16" s="15">
        <v>8.5</v>
      </c>
      <c r="J16" s="61"/>
      <c r="K16" s="16">
        <f t="shared" si="0"/>
        <v>0</v>
      </c>
      <c r="M16" s="36"/>
      <c r="N16" s="36"/>
      <c r="O16" s="37"/>
      <c r="P16" s="38"/>
      <c r="Q16" s="38"/>
      <c r="R16" s="38"/>
      <c r="S16" s="39"/>
      <c r="T16" s="36"/>
      <c r="U16" s="36"/>
      <c r="V16" s="53"/>
    </row>
    <row r="17" spans="2:865" s="22" customFormat="1" ht="15" customHeight="1">
      <c r="B17" s="14">
        <v>4</v>
      </c>
      <c r="C17" s="257" t="s">
        <v>116</v>
      </c>
      <c r="D17" s="258"/>
      <c r="E17" s="258"/>
      <c r="F17" s="103">
        <v>52449</v>
      </c>
      <c r="G17" s="195" t="s">
        <v>7</v>
      </c>
      <c r="H17" s="196"/>
      <c r="I17" s="15">
        <v>25</v>
      </c>
      <c r="J17" s="61"/>
      <c r="K17" s="16">
        <f t="shared" si="0"/>
        <v>0</v>
      </c>
      <c r="M17" s="36"/>
      <c r="N17" s="36"/>
      <c r="O17" s="37"/>
      <c r="P17" s="38"/>
      <c r="Q17" s="38"/>
      <c r="R17" s="38"/>
      <c r="S17" s="39"/>
      <c r="T17" s="36"/>
      <c r="U17" s="36"/>
      <c r="V17" s="53"/>
    </row>
    <row r="18" spans="2:865" s="22" customFormat="1" ht="15" customHeight="1">
      <c r="B18" s="14">
        <v>5</v>
      </c>
      <c r="C18" s="192" t="s">
        <v>116</v>
      </c>
      <c r="D18" s="193"/>
      <c r="E18" s="194"/>
      <c r="F18" s="103">
        <v>52449</v>
      </c>
      <c r="G18" s="195" t="s">
        <v>115</v>
      </c>
      <c r="H18" s="196"/>
      <c r="I18" s="15">
        <v>7.5</v>
      </c>
      <c r="J18" s="61"/>
      <c r="K18" s="16">
        <f t="shared" si="0"/>
        <v>0</v>
      </c>
      <c r="M18" s="36"/>
      <c r="N18" s="36"/>
      <c r="O18" s="37"/>
      <c r="P18" s="38"/>
      <c r="Q18" s="38"/>
      <c r="R18" s="38"/>
      <c r="S18" s="39"/>
      <c r="T18" s="36"/>
      <c r="U18" s="36"/>
      <c r="V18" s="53"/>
    </row>
    <row r="19" spans="2:865" s="22" customFormat="1" ht="15" customHeight="1">
      <c r="B19" s="14">
        <v>6</v>
      </c>
      <c r="C19" s="192" t="s">
        <v>114</v>
      </c>
      <c r="D19" s="193"/>
      <c r="E19" s="194"/>
      <c r="F19" s="103">
        <v>60557</v>
      </c>
      <c r="G19" s="195" t="s">
        <v>115</v>
      </c>
      <c r="H19" s="196"/>
      <c r="I19" s="15">
        <v>3.5</v>
      </c>
      <c r="J19" s="61"/>
      <c r="K19" s="16">
        <f t="shared" ref="K19" si="1">I19*J19</f>
        <v>0</v>
      </c>
      <c r="M19" s="36"/>
      <c r="N19" s="36"/>
      <c r="O19" s="37"/>
      <c r="P19" s="38"/>
      <c r="Q19" s="38"/>
      <c r="R19" s="38"/>
      <c r="S19" s="39"/>
      <c r="T19" s="36"/>
      <c r="U19" s="36"/>
      <c r="V19" s="53"/>
    </row>
    <row r="20" spans="2:865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/>
      <c r="M20" s="36"/>
      <c r="N20" s="36"/>
      <c r="O20" s="37"/>
      <c r="P20" s="38"/>
      <c r="Q20" s="38"/>
      <c r="R20" s="38"/>
      <c r="S20" s="39"/>
      <c r="T20" s="36"/>
      <c r="U20" s="36"/>
      <c r="V20" s="53"/>
    </row>
    <row r="21" spans="2:865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163</v>
      </c>
      <c r="H21" s="196"/>
      <c r="I21" s="15">
        <v>20</v>
      </c>
      <c r="J21" s="61"/>
      <c r="K21" s="16">
        <f t="shared" ref="K21:K25" si="2">I21*J21</f>
        <v>0</v>
      </c>
      <c r="M21" s="36"/>
      <c r="N21" s="36"/>
      <c r="O21" s="37"/>
      <c r="P21" s="38"/>
      <c r="Q21" s="38"/>
      <c r="R21" s="38"/>
      <c r="S21" s="39"/>
      <c r="T21" s="36"/>
      <c r="U21" s="36"/>
      <c r="V21" s="53"/>
    </row>
    <row r="22" spans="2:865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162</v>
      </c>
      <c r="H22" s="196"/>
      <c r="I22" s="15">
        <v>72</v>
      </c>
      <c r="J22" s="61"/>
      <c r="K22" s="16">
        <f t="shared" ref="K22" si="3">I22*J22</f>
        <v>0</v>
      </c>
      <c r="M22" s="36"/>
      <c r="N22" s="36"/>
      <c r="O22" s="37"/>
      <c r="P22" s="38"/>
      <c r="Q22" s="38"/>
      <c r="R22" s="38"/>
      <c r="S22" s="39"/>
      <c r="T22" s="36"/>
      <c r="U22" s="36"/>
      <c r="V22" s="53"/>
    </row>
    <row r="23" spans="2:865" s="22" customFormat="1" ht="15" customHeight="1">
      <c r="B23" s="14">
        <v>10</v>
      </c>
      <c r="C23" s="192" t="s">
        <v>167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2"/>
        <v>0</v>
      </c>
      <c r="M23" s="36"/>
      <c r="N23" s="36"/>
      <c r="O23" s="37"/>
      <c r="P23" s="38"/>
      <c r="Q23" s="38"/>
      <c r="R23" s="40"/>
      <c r="S23" s="41"/>
      <c r="T23" s="36"/>
      <c r="U23" s="36"/>
      <c r="V23" s="53"/>
    </row>
    <row r="24" spans="2:865" s="22" customFormat="1" ht="15" customHeight="1">
      <c r="B24" s="14">
        <v>11</v>
      </c>
      <c r="C24" s="192" t="s">
        <v>167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2"/>
        <v>0</v>
      </c>
      <c r="M24" s="36"/>
      <c r="N24" s="36"/>
      <c r="O24" s="37"/>
      <c r="P24" s="38"/>
      <c r="Q24" s="38"/>
      <c r="R24" s="42"/>
      <c r="S24" s="39"/>
      <c r="T24" s="36"/>
      <c r="U24" s="36"/>
      <c r="V24" s="53"/>
    </row>
    <row r="25" spans="2:865" s="22" customFormat="1" ht="15" customHeight="1">
      <c r="B25" s="14">
        <v>12</v>
      </c>
      <c r="C25" s="192" t="s">
        <v>166</v>
      </c>
      <c r="D25" s="193"/>
      <c r="E25" s="194"/>
      <c r="F25" s="103">
        <v>58236</v>
      </c>
      <c r="G25" s="195" t="s">
        <v>8</v>
      </c>
      <c r="H25" s="196"/>
      <c r="I25" s="15">
        <v>18</v>
      </c>
      <c r="J25" s="61"/>
      <c r="K25" s="16">
        <f t="shared" si="2"/>
        <v>0</v>
      </c>
      <c r="M25" s="36"/>
      <c r="N25" s="36"/>
      <c r="O25" s="37"/>
      <c r="P25" s="38"/>
      <c r="Q25" s="38"/>
      <c r="R25" s="42"/>
      <c r="S25" s="39"/>
      <c r="T25" s="36"/>
      <c r="U25" s="36"/>
      <c r="V25" s="53"/>
    </row>
    <row r="26" spans="2:865" s="22" customFormat="1" ht="15" customHeight="1">
      <c r="B26" s="14">
        <v>13</v>
      </c>
      <c r="C26" s="192" t="s">
        <v>168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4">I26*J26</f>
        <v>0</v>
      </c>
      <c r="M26" s="36"/>
      <c r="N26" s="36"/>
      <c r="O26" s="37"/>
      <c r="P26" s="38"/>
      <c r="Q26" s="38"/>
      <c r="R26" s="38"/>
      <c r="S26" s="1"/>
      <c r="T26" s="36"/>
      <c r="U26" s="53"/>
      <c r="V26" s="53"/>
    </row>
    <row r="27" spans="2:865" s="22" customFormat="1" ht="15" customHeight="1">
      <c r="B27" s="14">
        <v>14</v>
      </c>
      <c r="C27" s="192" t="s">
        <v>168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4"/>
        <v>0</v>
      </c>
      <c r="M27" s="36"/>
      <c r="N27" s="36"/>
      <c r="O27" s="37"/>
      <c r="P27" s="38"/>
      <c r="Q27" s="38"/>
      <c r="R27" s="38"/>
      <c r="S27" s="39"/>
      <c r="T27" s="36"/>
      <c r="U27" s="36"/>
      <c r="V27" s="53"/>
    </row>
    <row r="28" spans="2:865" s="22" customFormat="1" ht="17.25" customHeight="1">
      <c r="B28" s="197" t="s">
        <v>18</v>
      </c>
      <c r="C28" s="198"/>
      <c r="D28" s="198"/>
      <c r="E28" s="198"/>
      <c r="F28" s="198"/>
      <c r="G28" s="199" t="s">
        <v>4</v>
      </c>
      <c r="H28" s="199"/>
      <c r="I28" s="58" t="s">
        <v>25</v>
      </c>
      <c r="J28" s="58" t="s">
        <v>5</v>
      </c>
      <c r="K28" s="59" t="s">
        <v>6</v>
      </c>
      <c r="M28" s="43"/>
      <c r="N28" s="44"/>
      <c r="O28" s="37"/>
      <c r="P28" s="44"/>
      <c r="Q28" s="44"/>
      <c r="R28" s="44"/>
      <c r="S28" s="39"/>
    </row>
    <row r="29" spans="2:865" s="23" customFormat="1" ht="15" customHeight="1">
      <c r="B29" s="14">
        <v>20</v>
      </c>
      <c r="C29" s="200" t="s">
        <v>26</v>
      </c>
      <c r="D29" s="201"/>
      <c r="E29" s="201"/>
      <c r="F29" s="202"/>
      <c r="G29" s="203" t="s">
        <v>9</v>
      </c>
      <c r="H29" s="204"/>
      <c r="I29" s="15">
        <v>14</v>
      </c>
      <c r="J29" s="61"/>
      <c r="K29" s="16">
        <f>I29*J29</f>
        <v>0</v>
      </c>
      <c r="L29" s="45"/>
      <c r="M29" s="46"/>
      <c r="N29" s="33"/>
      <c r="O29" s="47"/>
      <c r="P29" s="33"/>
      <c r="Q29" s="33"/>
      <c r="R29" s="33"/>
      <c r="S29" s="4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</row>
    <row r="30" spans="2:865" s="23" customFormat="1" ht="20.25" customHeight="1" thickBot="1">
      <c r="B30" s="210" t="s">
        <v>177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6"/>
      <c r="N30" s="33"/>
      <c r="O30" s="47"/>
      <c r="P30" s="33"/>
      <c r="Q30" s="33"/>
      <c r="R30" s="33"/>
      <c r="S30" s="48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</row>
    <row r="31" spans="2:865" s="22" customFormat="1" ht="19.5" customHeight="1" thickBot="1">
      <c r="B31" s="205" t="s">
        <v>22</v>
      </c>
      <c r="C31" s="206"/>
      <c r="D31" s="206"/>
      <c r="E31" s="206"/>
      <c r="F31" s="207" t="s">
        <v>23</v>
      </c>
      <c r="G31" s="208"/>
      <c r="H31" s="208"/>
      <c r="I31" s="208"/>
      <c r="J31" s="209"/>
      <c r="K31" s="60">
        <f>SUM(K14:K29)</f>
        <v>0</v>
      </c>
      <c r="M31" s="49"/>
      <c r="N31" s="40"/>
      <c r="O31" s="50"/>
      <c r="P31" s="40"/>
      <c r="Q31" s="40"/>
      <c r="R31" s="40"/>
      <c r="S31" s="51"/>
    </row>
    <row r="32" spans="2:865" ht="22.5" customHeight="1">
      <c r="B32" s="213" t="s">
        <v>37</v>
      </c>
      <c r="C32" s="214"/>
      <c r="D32" s="214"/>
      <c r="E32" s="214"/>
      <c r="F32" s="140"/>
      <c r="G32" s="214" t="s">
        <v>38</v>
      </c>
      <c r="H32" s="214"/>
      <c r="I32" s="214"/>
      <c r="J32" s="214"/>
      <c r="K32" s="215"/>
    </row>
    <row r="33" spans="1:11" ht="21" customHeight="1">
      <c r="B33" s="259"/>
      <c r="C33" s="217"/>
      <c r="D33" s="217"/>
      <c r="E33" s="217"/>
      <c r="F33" s="3"/>
      <c r="G33" s="218"/>
      <c r="H33" s="218"/>
      <c r="I33" s="218"/>
      <c r="J33" s="218"/>
      <c r="K33" s="219"/>
    </row>
    <row r="34" spans="1:11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18.75" customHeight="1">
      <c r="B35" s="226" t="s">
        <v>146</v>
      </c>
      <c r="C35" s="227"/>
      <c r="D35" s="227"/>
      <c r="E35" s="227"/>
      <c r="F35" s="227" t="s">
        <v>32</v>
      </c>
      <c r="G35" s="227"/>
      <c r="H35" s="227"/>
      <c r="I35" s="227"/>
      <c r="J35" s="227"/>
      <c r="K35" s="228"/>
    </row>
    <row r="36" spans="1:11" s="24" customFormat="1" ht="55.5" customHeight="1">
      <c r="A36" s="11"/>
      <c r="B36" s="229" t="str">
        <f>'Abholstellen 2017'!A2</f>
        <v>Region Bern Mittelland Ost</v>
      </c>
      <c r="C36" s="230"/>
      <c r="D36" s="230"/>
      <c r="E36" s="231"/>
      <c r="F36" s="262" t="str">
        <f>'Abholstellen 2017'!G2</f>
        <v xml:space="preserve">01. Juli - 05. August 2017                                       </v>
      </c>
      <c r="G36" s="263"/>
      <c r="H36" s="263"/>
      <c r="I36" s="263"/>
      <c r="J36" s="263"/>
      <c r="K36" s="264"/>
    </row>
    <row r="37" spans="1:11" s="24" customFormat="1" ht="17.100000000000001" customHeight="1">
      <c r="A37" s="11"/>
      <c r="B37" s="235" t="str">
        <f>'Abholstellen 2017'!B2</f>
        <v>Imkereiartikel Bienen Meier - Rosmarie Krättli</v>
      </c>
      <c r="C37" s="236"/>
      <c r="D37" s="236"/>
      <c r="E37" s="237"/>
      <c r="F37" s="239" t="s">
        <v>36</v>
      </c>
      <c r="G37" s="240"/>
      <c r="H37" s="240"/>
      <c r="I37" s="240"/>
      <c r="J37" s="240"/>
      <c r="K37" s="241"/>
    </row>
    <row r="38" spans="1:11" s="24" customFormat="1" ht="13.5" customHeight="1">
      <c r="A38" s="11"/>
      <c r="B38" s="238"/>
      <c r="C38" s="236"/>
      <c r="D38" s="236"/>
      <c r="E38" s="237"/>
      <c r="F38" s="242"/>
      <c r="G38" s="243"/>
      <c r="H38" s="243"/>
      <c r="I38" s="243"/>
      <c r="J38" s="243"/>
      <c r="K38" s="244"/>
    </row>
    <row r="39" spans="1:11" s="24" customFormat="1" ht="17.100000000000001" customHeight="1">
      <c r="A39" s="11"/>
      <c r="B39" s="248" t="str">
        <f>'Abholstellen 2017'!C2</f>
        <v>Juraweg 1</v>
      </c>
      <c r="C39" s="249"/>
      <c r="D39" s="249"/>
      <c r="E39" s="250"/>
      <c r="F39" s="242"/>
      <c r="G39" s="243"/>
      <c r="H39" s="243"/>
      <c r="I39" s="243"/>
      <c r="J39" s="243"/>
      <c r="K39" s="244"/>
    </row>
    <row r="40" spans="1:11" s="24" customFormat="1" ht="17.100000000000001" customHeight="1">
      <c r="A40" s="11"/>
      <c r="B40" s="251" t="str">
        <f>'Abholstellen 2017'!D2</f>
        <v>3052 Zollikofen</v>
      </c>
      <c r="C40" s="252"/>
      <c r="D40" s="252"/>
      <c r="E40" s="253"/>
      <c r="F40" s="242"/>
      <c r="G40" s="243"/>
      <c r="H40" s="243"/>
      <c r="I40" s="243"/>
      <c r="J40" s="243"/>
      <c r="K40" s="244"/>
    </row>
    <row r="41" spans="1:11" s="24" customFormat="1" ht="17.100000000000001" customHeight="1">
      <c r="A41" s="11"/>
      <c r="B41" s="248" t="str">
        <f>'Abholstellen 2017'!E2</f>
        <v>031 9115446</v>
      </c>
      <c r="C41" s="249"/>
      <c r="D41" s="249"/>
      <c r="E41" s="20"/>
      <c r="F41" s="242"/>
      <c r="G41" s="243"/>
      <c r="H41" s="243"/>
      <c r="I41" s="243"/>
      <c r="J41" s="243"/>
      <c r="K41" s="244"/>
    </row>
    <row r="42" spans="1:11" s="24" customFormat="1" ht="17.100000000000001" customHeight="1">
      <c r="A42" s="11"/>
      <c r="B42" s="254"/>
      <c r="C42" s="255"/>
      <c r="D42" s="255"/>
      <c r="E42" s="256"/>
      <c r="F42" s="245"/>
      <c r="G42" s="246"/>
      <c r="H42" s="246"/>
      <c r="I42" s="246"/>
      <c r="J42" s="246"/>
      <c r="K42" s="247"/>
    </row>
    <row r="43" spans="1:11" s="24" customFormat="1" ht="5.25" customHeight="1">
      <c r="A43" s="11"/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1:11" s="24" customFormat="1" ht="27.95" customHeight="1">
      <c r="A44" s="11"/>
      <c r="B44" s="220" t="s">
        <v>213</v>
      </c>
      <c r="C44" s="224"/>
      <c r="D44" s="224"/>
      <c r="E44" s="224"/>
      <c r="F44" s="224"/>
      <c r="G44" s="224"/>
      <c r="H44" s="224"/>
      <c r="I44" s="224"/>
      <c r="J44" s="224"/>
      <c r="K44" s="225"/>
    </row>
    <row r="45" spans="1:11" s="24" customFormat="1" ht="33.950000000000003" customHeight="1">
      <c r="A45" s="11"/>
      <c r="B45" s="223" t="s">
        <v>185</v>
      </c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s="24" customFormat="1" ht="33.950000000000003" customHeight="1">
      <c r="A46" s="11"/>
      <c r="B46" s="223" t="s">
        <v>214</v>
      </c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s="24" customFormat="1" ht="4.5" customHeight="1" thickBot="1">
      <c r="A47" s="11"/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1:11" s="24" customFormat="1"/>
    <row r="49" spans="1:9" s="24" customFormat="1"/>
    <row r="50" spans="1:9" s="24" customFormat="1">
      <c r="A50" s="25"/>
    </row>
    <row r="51" spans="1:9" s="24" customFormat="1">
      <c r="H51" s="52"/>
      <c r="I51" s="25"/>
    </row>
    <row r="52" spans="1:9" s="24" customFormat="1"/>
    <row r="53" spans="1:9" s="24" customFormat="1"/>
    <row r="54" spans="1:9" s="24" customFormat="1"/>
    <row r="55" spans="1:9" s="24" customFormat="1"/>
    <row r="56" spans="1:9" s="24" customFormat="1"/>
    <row r="57" spans="1:9" s="24" customFormat="1"/>
    <row r="58" spans="1:9" s="24" customFormat="1"/>
    <row r="59" spans="1:9" s="24" customFormat="1"/>
    <row r="60" spans="1:9" s="24" customFormat="1"/>
    <row r="61" spans="1:9" s="24" customFormat="1"/>
    <row r="62" spans="1:9" s="24" customFormat="1"/>
    <row r="63" spans="1:9" s="24" customFormat="1"/>
    <row r="64" spans="1:9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="24" customFormat="1"/>
    <row r="786" s="24" customFormat="1"/>
    <row r="787" s="24" customFormat="1"/>
    <row r="788" s="24" customFormat="1"/>
    <row r="789" s="24" customFormat="1"/>
    <row r="790" s="24" customFormat="1"/>
    <row r="791" s="24" customFormat="1"/>
    <row r="792" s="24" customFormat="1"/>
    <row r="793" s="24" customFormat="1"/>
    <row r="794" s="24" customFormat="1"/>
    <row r="795" s="24" customFormat="1"/>
    <row r="796" s="24" customFormat="1"/>
    <row r="797" s="24" customFormat="1"/>
    <row r="798" s="24" customFormat="1"/>
    <row r="799" s="24" customFormat="1"/>
    <row r="800" s="24" customFormat="1"/>
    <row r="801" s="24" customFormat="1"/>
    <row r="802" s="24" customFormat="1"/>
    <row r="803" s="24" customFormat="1"/>
    <row r="804" s="24" customFormat="1"/>
    <row r="805" s="24" customFormat="1"/>
    <row r="806" s="24" customFormat="1"/>
    <row r="807" s="24" customFormat="1"/>
    <row r="808" s="24" customFormat="1"/>
    <row r="809" s="24" customFormat="1"/>
    <row r="810" s="24" customFormat="1"/>
    <row r="811" s="24" customFormat="1"/>
    <row r="812" s="24" customFormat="1"/>
    <row r="813" s="24" customFormat="1"/>
    <row r="814" s="24" customFormat="1"/>
    <row r="815" s="24" customFormat="1"/>
    <row r="816" s="24" customFormat="1"/>
    <row r="817" s="24" customFormat="1"/>
    <row r="818" s="24" customFormat="1"/>
    <row r="819" s="24" customFormat="1"/>
    <row r="820" s="24" customFormat="1"/>
    <row r="821" s="24" customFormat="1"/>
    <row r="822" s="24" customFormat="1"/>
    <row r="823" s="24" customFormat="1"/>
    <row r="824" s="24" customFormat="1"/>
    <row r="825" s="24" customFormat="1"/>
    <row r="826" s="24" customFormat="1"/>
    <row r="827" s="24" customFormat="1"/>
    <row r="828" s="24" customFormat="1"/>
    <row r="829" s="24" customFormat="1"/>
    <row r="830" s="24" customFormat="1"/>
    <row r="831" s="24" customFormat="1"/>
    <row r="832" s="24" customFormat="1"/>
    <row r="833" s="24" customFormat="1"/>
    <row r="834" s="24" customFormat="1"/>
    <row r="835" s="24" customFormat="1"/>
    <row r="836" s="24" customFormat="1"/>
    <row r="837" s="24" customFormat="1"/>
    <row r="838" s="24" customFormat="1"/>
    <row r="839" s="24" customFormat="1"/>
    <row r="840" s="24" customFormat="1"/>
    <row r="841" s="24" customFormat="1"/>
    <row r="842" s="24" customFormat="1"/>
    <row r="843" s="24" customFormat="1"/>
    <row r="844" s="24" customFormat="1"/>
    <row r="845" s="24" customFormat="1"/>
    <row r="846" s="24" customFormat="1"/>
    <row r="847" s="24" customFormat="1"/>
    <row r="848" s="24" customFormat="1"/>
    <row r="849" s="24" customFormat="1"/>
    <row r="850" s="24" customFormat="1"/>
    <row r="851" s="24" customFormat="1"/>
    <row r="852" s="24" customFormat="1"/>
    <row r="853" s="24" customFormat="1"/>
    <row r="854" s="24" customFormat="1"/>
    <row r="855" s="24" customFormat="1"/>
    <row r="856" s="24" customFormat="1"/>
    <row r="857" s="24" customFormat="1"/>
    <row r="858" s="24" customFormat="1"/>
    <row r="859" s="24" customFormat="1"/>
    <row r="860" s="24" customFormat="1"/>
    <row r="861" s="24" customFormat="1"/>
    <row r="862" s="24" customFormat="1"/>
    <row r="863" s="24" customFormat="1"/>
    <row r="864" s="24" customFormat="1"/>
    <row r="865" s="24" customFormat="1"/>
    <row r="866" s="24" customFormat="1"/>
    <row r="867" s="24" customFormat="1"/>
    <row r="868" s="24" customFormat="1"/>
    <row r="869" s="24" customFormat="1"/>
    <row r="870" s="24" customFormat="1"/>
    <row r="871" s="24" customFormat="1"/>
    <row r="872" s="24" customFormat="1"/>
    <row r="873" s="24" customFormat="1"/>
    <row r="874" s="24" customFormat="1"/>
    <row r="875" s="24" customFormat="1"/>
    <row r="876" s="24" customFormat="1"/>
    <row r="877" s="24" customFormat="1"/>
    <row r="878" s="24" customFormat="1"/>
    <row r="879" s="24" customFormat="1"/>
    <row r="880" s="24" customFormat="1"/>
    <row r="881" s="24" customFormat="1"/>
    <row r="882" s="24" customFormat="1"/>
    <row r="883" s="24" customFormat="1"/>
    <row r="884" s="24" customFormat="1"/>
    <row r="885" s="24" customFormat="1"/>
    <row r="886" s="24" customFormat="1"/>
    <row r="887" s="24" customFormat="1"/>
    <row r="888" s="24" customFormat="1"/>
    <row r="889" s="24" customFormat="1"/>
    <row r="890" s="24" customFormat="1"/>
    <row r="891" s="24" customFormat="1"/>
    <row r="892" s="24" customFormat="1"/>
    <row r="893" s="24" customFormat="1"/>
    <row r="894" s="24" customFormat="1"/>
    <row r="895" s="24" customFormat="1"/>
    <row r="896" s="24" customFormat="1"/>
    <row r="897" s="24" customFormat="1"/>
    <row r="898" s="24" customFormat="1"/>
    <row r="899" s="24" customFormat="1"/>
    <row r="900" s="24" customFormat="1"/>
    <row r="901" s="24" customFormat="1"/>
    <row r="902" s="24" customFormat="1"/>
    <row r="903" s="24" customFormat="1"/>
    <row r="904" s="24" customFormat="1"/>
    <row r="905" s="24" customFormat="1"/>
    <row r="906" s="24" customFormat="1"/>
    <row r="907" s="24" customFormat="1"/>
    <row r="908" s="24" customFormat="1"/>
    <row r="909" s="24" customFormat="1"/>
    <row r="910" s="24" customFormat="1"/>
    <row r="911" s="24" customFormat="1"/>
    <row r="912" s="24" customFormat="1"/>
    <row r="913" s="24" customFormat="1"/>
    <row r="914" s="24" customFormat="1"/>
    <row r="915" s="24" customFormat="1"/>
    <row r="916" s="24" customFormat="1"/>
    <row r="917" s="24" customFormat="1"/>
    <row r="918" s="24" customFormat="1"/>
    <row r="919" s="24" customFormat="1"/>
    <row r="920" s="24" customFormat="1"/>
    <row r="921" s="24" customFormat="1"/>
    <row r="922" s="24" customFormat="1"/>
    <row r="923" s="24" customFormat="1"/>
    <row r="924" s="24" customFormat="1"/>
    <row r="925" s="24" customFormat="1"/>
    <row r="926" s="24" customFormat="1"/>
    <row r="927" s="24" customFormat="1"/>
    <row r="928" s="24" customFormat="1"/>
    <row r="929" s="24" customFormat="1"/>
    <row r="930" s="24" customFormat="1"/>
    <row r="931" s="24" customFormat="1"/>
    <row r="932" s="24" customFormat="1"/>
    <row r="933" s="24" customFormat="1"/>
    <row r="934" s="24" customFormat="1"/>
    <row r="935" s="24" customFormat="1"/>
    <row r="936" s="24" customFormat="1"/>
    <row r="937" s="24" customFormat="1"/>
    <row r="938" s="24" customFormat="1"/>
    <row r="939" s="24" customFormat="1"/>
    <row r="940" s="24" customFormat="1"/>
    <row r="941" s="24" customFormat="1"/>
    <row r="942" s="24" customFormat="1"/>
    <row r="943" s="24" customFormat="1"/>
    <row r="944" s="24" customFormat="1"/>
    <row r="945" s="24" customFormat="1"/>
    <row r="946" s="24" customFormat="1"/>
    <row r="947" s="24" customFormat="1"/>
    <row r="948" s="24" customFormat="1"/>
    <row r="949" s="24" customFormat="1"/>
    <row r="950" s="24" customFormat="1"/>
    <row r="951" s="24" customFormat="1"/>
    <row r="952" s="24" customFormat="1"/>
    <row r="953" s="24" customFormat="1"/>
    <row r="954" s="24" customFormat="1"/>
    <row r="955" s="24" customFormat="1"/>
    <row r="956" s="24" customFormat="1"/>
    <row r="957" s="24" customFormat="1"/>
    <row r="958" s="24" customFormat="1"/>
    <row r="959" s="24" customFormat="1"/>
    <row r="960" s="24" customFormat="1"/>
    <row r="961" s="24" customFormat="1"/>
    <row r="962" s="24" customFormat="1"/>
    <row r="963" s="24" customFormat="1"/>
    <row r="964" s="24" customFormat="1"/>
    <row r="965" s="24" customFormat="1"/>
    <row r="966" s="24" customFormat="1"/>
    <row r="967" s="24" customFormat="1"/>
    <row r="968" s="24" customFormat="1"/>
    <row r="969" s="24" customFormat="1"/>
    <row r="970" s="24" customFormat="1"/>
    <row r="971" s="24" customFormat="1"/>
    <row r="972" s="24" customFormat="1"/>
    <row r="973" s="24" customFormat="1"/>
    <row r="974" s="24" customFormat="1"/>
    <row r="975" s="24" customFormat="1"/>
    <row r="976" s="24" customFormat="1"/>
    <row r="977" s="24" customFormat="1"/>
    <row r="978" s="24" customFormat="1"/>
    <row r="979" s="24" customFormat="1"/>
    <row r="980" s="24" customFormat="1"/>
    <row r="981" s="24" customFormat="1"/>
    <row r="982" s="24" customFormat="1"/>
    <row r="983" s="24" customFormat="1"/>
    <row r="984" s="24" customFormat="1"/>
    <row r="985" s="24" customFormat="1"/>
    <row r="986" s="24" customFormat="1"/>
    <row r="987" s="24" customFormat="1"/>
    <row r="988" s="24" customFormat="1"/>
    <row r="989" s="24" customFormat="1"/>
    <row r="990" s="24" customFormat="1"/>
    <row r="991" s="24" customFormat="1"/>
    <row r="992" s="24" customFormat="1"/>
    <row r="993" s="24" customFormat="1"/>
    <row r="994" s="24" customFormat="1"/>
    <row r="995" s="24" customFormat="1"/>
    <row r="996" s="24" customFormat="1"/>
    <row r="997" s="24" customFormat="1"/>
    <row r="998" s="24" customFormat="1"/>
    <row r="999" s="24" customFormat="1"/>
    <row r="1000" s="24" customFormat="1"/>
    <row r="1001" s="24" customFormat="1"/>
    <row r="1002" s="24" customFormat="1"/>
    <row r="1003" s="24" customFormat="1"/>
    <row r="1004" s="24" customFormat="1"/>
    <row r="1005" s="24" customFormat="1"/>
    <row r="1006" s="24" customFormat="1"/>
    <row r="1007" s="24" customFormat="1"/>
    <row r="1008" s="24" customFormat="1"/>
    <row r="1009" s="24" customFormat="1"/>
    <row r="1010" s="24" customFormat="1"/>
    <row r="1011" s="24" customFormat="1"/>
    <row r="1012" s="24" customFormat="1"/>
    <row r="1013" s="24" customFormat="1"/>
    <row r="1014" s="24" customFormat="1"/>
    <row r="1015" s="24" customFormat="1"/>
    <row r="1016" s="24" customFormat="1"/>
    <row r="1017" s="24" customFormat="1"/>
    <row r="1018" s="24" customFormat="1"/>
    <row r="1019" s="24" customFormat="1"/>
    <row r="1020" s="24" customFormat="1"/>
    <row r="1021" s="24" customFormat="1"/>
    <row r="1022" s="24" customFormat="1"/>
    <row r="1023" s="24" customFormat="1"/>
    <row r="1024" s="24" customFormat="1"/>
    <row r="1025" s="24" customFormat="1"/>
    <row r="1026" s="24" customFormat="1"/>
    <row r="1027" s="24" customFormat="1"/>
    <row r="1028" s="24" customFormat="1"/>
    <row r="1029" s="24" customFormat="1"/>
    <row r="1030" s="24" customFormat="1"/>
    <row r="1031" s="24" customFormat="1"/>
    <row r="1032" s="24" customFormat="1"/>
    <row r="1033" s="24" customFormat="1"/>
    <row r="1034" s="24" customFormat="1"/>
    <row r="1035" s="24" customFormat="1"/>
    <row r="1036" s="24" customFormat="1"/>
    <row r="1037" s="24" customFormat="1"/>
    <row r="1038" s="24" customFormat="1"/>
    <row r="1039" s="24" customFormat="1"/>
    <row r="1040" s="24" customFormat="1"/>
    <row r="1041" s="24" customFormat="1"/>
    <row r="1042" s="24" customFormat="1"/>
    <row r="1043" s="24" customFormat="1"/>
    <row r="1044" s="24" customFormat="1"/>
    <row r="1045" s="24" customFormat="1"/>
    <row r="1046" s="24" customFormat="1"/>
    <row r="1047" s="24" customFormat="1"/>
    <row r="1048" s="24" customFormat="1"/>
    <row r="1049" s="24" customFormat="1"/>
    <row r="1050" s="24" customFormat="1"/>
    <row r="1051" s="24" customFormat="1"/>
    <row r="1052" s="24" customFormat="1"/>
    <row r="1053" s="24" customFormat="1"/>
    <row r="1054" s="24" customFormat="1"/>
    <row r="1055" s="24" customFormat="1"/>
    <row r="1056" s="24" customFormat="1"/>
    <row r="1057" s="24" customFormat="1"/>
    <row r="1058" s="24" customFormat="1"/>
    <row r="1059" s="24" customFormat="1"/>
    <row r="1060" s="24" customFormat="1"/>
    <row r="1061" s="24" customFormat="1"/>
    <row r="1062" s="24" customFormat="1"/>
    <row r="1063" s="24" customFormat="1"/>
    <row r="1064" s="24" customFormat="1"/>
    <row r="1065" s="24" customFormat="1"/>
    <row r="1066" s="24" customFormat="1"/>
    <row r="1067" s="24" customFormat="1"/>
    <row r="1068" s="24" customFormat="1"/>
    <row r="1069" s="24" customFormat="1"/>
    <row r="1070" s="24" customFormat="1"/>
    <row r="1071" s="24" customFormat="1"/>
    <row r="1072" s="24" customFormat="1"/>
    <row r="1073" s="24" customFormat="1"/>
    <row r="1074" s="24" customFormat="1"/>
    <row r="1075" s="24" customFormat="1"/>
    <row r="1076" s="24" customFormat="1"/>
    <row r="1077" s="24" customFormat="1"/>
    <row r="1078" s="24" customFormat="1"/>
    <row r="1079" s="24" customFormat="1"/>
    <row r="1080" s="24" customFormat="1"/>
    <row r="1081" s="24" customFormat="1"/>
    <row r="1082" s="24" customFormat="1"/>
    <row r="1083" s="24" customFormat="1"/>
    <row r="1084" s="24" customFormat="1"/>
    <row r="1085" s="24" customFormat="1"/>
    <row r="1086" s="24" customFormat="1"/>
    <row r="1087" s="24" customFormat="1"/>
    <row r="1088" s="24" customFormat="1"/>
    <row r="1089" s="24" customFormat="1"/>
    <row r="1090" s="24" customFormat="1"/>
    <row r="1091" s="24" customFormat="1"/>
    <row r="1092" s="24" customFormat="1"/>
    <row r="1093" s="24" customFormat="1"/>
    <row r="1094" s="24" customFormat="1"/>
    <row r="1095" s="24" customFormat="1"/>
    <row r="1096" s="24" customFormat="1"/>
  </sheetData>
  <sheetProtection password="CF35" sheet="1" objects="1" scenarios="1" selectLockedCells="1"/>
  <mergeCells count="74">
    <mergeCell ref="C19:E19"/>
    <mergeCell ref="G19:H19"/>
    <mergeCell ref="C16:E16"/>
    <mergeCell ref="G16:H16"/>
    <mergeCell ref="C17:E17"/>
    <mergeCell ref="G17:H17"/>
    <mergeCell ref="C18:E18"/>
    <mergeCell ref="G18:H18"/>
    <mergeCell ref="B45:K45"/>
    <mergeCell ref="B46:K46"/>
    <mergeCell ref="B35:E35"/>
    <mergeCell ref="F35:K35"/>
    <mergeCell ref="B36:E36"/>
    <mergeCell ref="F36:K36"/>
    <mergeCell ref="B37:E38"/>
    <mergeCell ref="F37:K42"/>
    <mergeCell ref="B39:E39"/>
    <mergeCell ref="B40:E40"/>
    <mergeCell ref="B41:D41"/>
    <mergeCell ref="B42:E42"/>
    <mergeCell ref="B32:E32"/>
    <mergeCell ref="G32:K32"/>
    <mergeCell ref="B33:E33"/>
    <mergeCell ref="G33:K33"/>
    <mergeCell ref="B44:K44"/>
    <mergeCell ref="B28:F28"/>
    <mergeCell ref="G28:H28"/>
    <mergeCell ref="C29:F29"/>
    <mergeCell ref="G29:H29"/>
    <mergeCell ref="B31:E31"/>
    <mergeCell ref="F31:J31"/>
    <mergeCell ref="B30:K30"/>
    <mergeCell ref="C24:E24"/>
    <mergeCell ref="G24:H24"/>
    <mergeCell ref="C26:E26"/>
    <mergeCell ref="G26:H26"/>
    <mergeCell ref="C27:E27"/>
    <mergeCell ref="G27:H27"/>
    <mergeCell ref="C25:E25"/>
    <mergeCell ref="G25:H25"/>
    <mergeCell ref="C20:E20"/>
    <mergeCell ref="G20:H20"/>
    <mergeCell ref="C21:E21"/>
    <mergeCell ref="G21:H21"/>
    <mergeCell ref="C23:E23"/>
    <mergeCell ref="G23:H23"/>
    <mergeCell ref="C22:E22"/>
    <mergeCell ref="G22:H22"/>
    <mergeCell ref="B13:E13"/>
    <mergeCell ref="G13:H13"/>
    <mergeCell ref="C14:E14"/>
    <mergeCell ref="G14:H14"/>
    <mergeCell ref="C15:E15"/>
    <mergeCell ref="G15:H15"/>
    <mergeCell ref="C12:E12"/>
    <mergeCell ref="C5:E5"/>
    <mergeCell ref="C6:E6"/>
    <mergeCell ref="C7:E7"/>
    <mergeCell ref="G7:K7"/>
    <mergeCell ref="D8:E8"/>
    <mergeCell ref="G8:K8"/>
    <mergeCell ref="C9:E9"/>
    <mergeCell ref="G9:K9"/>
    <mergeCell ref="C10:E10"/>
    <mergeCell ref="G10:K10"/>
    <mergeCell ref="C11:E11"/>
    <mergeCell ref="C4:E4"/>
    <mergeCell ref="G4:H4"/>
    <mergeCell ref="I4:J4"/>
    <mergeCell ref="J1:K1"/>
    <mergeCell ref="F2:I2"/>
    <mergeCell ref="J2:K2"/>
    <mergeCell ref="C3:E3"/>
    <mergeCell ref="G3:K3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G1096"/>
  <sheetViews>
    <sheetView workbookViewId="0">
      <selection activeCell="C3" sqref="C3:E3"/>
    </sheetView>
  </sheetViews>
  <sheetFormatPr baseColWidth="10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" style="11" customWidth="1"/>
    <col min="6" max="6" width="13.625" style="11" customWidth="1"/>
    <col min="7" max="7" width="5" style="11" customWidth="1"/>
    <col min="8" max="8" width="6.5" style="11" customWidth="1"/>
    <col min="9" max="9" width="6.75" style="11" customWidth="1"/>
    <col min="10" max="10" width="5.75" style="11" customWidth="1"/>
    <col min="11" max="11" width="9.25" style="11" customWidth="1"/>
    <col min="12" max="12" width="11" style="96"/>
    <col min="13" max="15" width="6.5" style="96" customWidth="1"/>
    <col min="16" max="16" width="4.375" style="96" customWidth="1"/>
    <col min="17" max="17" width="6" style="96" customWidth="1"/>
    <col min="18" max="18" width="4.5" style="96" customWidth="1"/>
    <col min="19" max="19" width="2.625" style="96" customWidth="1"/>
    <col min="20" max="20" width="14.625" style="96" customWidth="1"/>
    <col min="21" max="865" width="11" style="96"/>
    <col min="866" max="16384" width="11" style="11"/>
  </cols>
  <sheetData>
    <row r="1" spans="1:22" s="21" customFormat="1" ht="25.5" customHeight="1">
      <c r="B1" s="54" t="s">
        <v>100</v>
      </c>
      <c r="C1" s="55"/>
      <c r="D1" s="55"/>
      <c r="E1" s="55"/>
      <c r="F1" s="93"/>
      <c r="G1" s="93"/>
      <c r="H1" s="93"/>
      <c r="I1" s="93"/>
      <c r="J1" s="171">
        <v>2017</v>
      </c>
      <c r="K1" s="172"/>
    </row>
    <row r="2" spans="1:22" s="96" customFormat="1" ht="17.25" customHeight="1">
      <c r="A2" s="11"/>
      <c r="B2" s="115" t="s">
        <v>13</v>
      </c>
      <c r="C2" s="109"/>
      <c r="D2" s="109"/>
      <c r="E2" s="109"/>
      <c r="F2" s="173" t="s">
        <v>24</v>
      </c>
      <c r="G2" s="174"/>
      <c r="H2" s="174"/>
      <c r="I2" s="174"/>
      <c r="J2" s="265">
        <v>42875</v>
      </c>
      <c r="K2" s="266"/>
    </row>
    <row r="3" spans="1:22" s="96" customFormat="1">
      <c r="A3" s="11"/>
      <c r="B3" s="141" t="s">
        <v>12</v>
      </c>
      <c r="C3" s="167"/>
      <c r="D3" s="168"/>
      <c r="E3" s="168"/>
      <c r="F3" s="2" t="s">
        <v>21</v>
      </c>
      <c r="G3" s="177" t="str">
        <f>'Abholstellen 2017'!O10</f>
        <v>fritzi@zapp.ch</v>
      </c>
      <c r="H3" s="170"/>
      <c r="I3" s="170"/>
      <c r="J3" s="170"/>
      <c r="K3" s="170"/>
    </row>
    <row r="4" spans="1:22" s="96" customFormat="1" ht="16.5" customHeight="1">
      <c r="A4" s="11"/>
      <c r="B4" s="142" t="s">
        <v>15</v>
      </c>
      <c r="C4" s="167"/>
      <c r="D4" s="168"/>
      <c r="E4" s="168"/>
      <c r="F4" s="2"/>
      <c r="G4" s="169"/>
      <c r="H4" s="170"/>
      <c r="I4" s="170"/>
      <c r="J4" s="170"/>
      <c r="K4" s="6"/>
    </row>
    <row r="5" spans="1:22" s="96" customFormat="1" ht="16.5" customHeight="1">
      <c r="A5" s="11"/>
      <c r="B5" s="141" t="s">
        <v>14</v>
      </c>
      <c r="C5" s="167"/>
      <c r="D5" s="168"/>
      <c r="E5" s="168"/>
      <c r="F5" s="3"/>
      <c r="G5" s="3"/>
      <c r="H5" s="3"/>
      <c r="I5" s="7"/>
      <c r="J5" s="3"/>
      <c r="K5" s="3"/>
    </row>
    <row r="6" spans="1:22" s="96" customFormat="1" ht="16.5" customHeight="1">
      <c r="A6" s="11"/>
      <c r="B6" s="141" t="s">
        <v>16</v>
      </c>
      <c r="C6" s="167"/>
      <c r="D6" s="168"/>
      <c r="E6" s="168"/>
      <c r="F6" s="3"/>
      <c r="G6" s="8" t="s">
        <v>10</v>
      </c>
      <c r="H6" s="9"/>
      <c r="I6" s="10"/>
      <c r="J6" s="3"/>
      <c r="K6" s="3"/>
    </row>
    <row r="7" spans="1:22" s="96" customFormat="1" ht="16.5" customHeight="1">
      <c r="A7" s="11"/>
      <c r="B7" s="142" t="s">
        <v>1</v>
      </c>
      <c r="C7" s="167"/>
      <c r="D7" s="168"/>
      <c r="E7" s="168"/>
      <c r="F7" s="4"/>
      <c r="G7" s="180" t="str">
        <f>'Abholstellen 2017'!I10</f>
        <v>Herr</v>
      </c>
      <c r="H7" s="180"/>
      <c r="I7" s="181"/>
      <c r="J7" s="181"/>
      <c r="K7" s="181"/>
      <c r="N7" s="97"/>
      <c r="O7" s="97"/>
      <c r="P7" s="97"/>
    </row>
    <row r="8" spans="1:22" s="96" customFormat="1" ht="16.5" customHeight="1">
      <c r="A8" s="11"/>
      <c r="B8" s="142" t="s">
        <v>2</v>
      </c>
      <c r="C8" s="143"/>
      <c r="D8" s="182"/>
      <c r="E8" s="183"/>
      <c r="F8" s="5"/>
      <c r="G8" s="181" t="str">
        <f>'Abholstellen 2017'!J10</f>
        <v>Krenger Fritz</v>
      </c>
      <c r="H8" s="181"/>
      <c r="I8" s="181"/>
      <c r="J8" s="181"/>
      <c r="K8" s="181"/>
      <c r="N8" s="97"/>
      <c r="O8" s="97"/>
      <c r="P8" s="97"/>
    </row>
    <row r="9" spans="1:22" s="96" customFormat="1" ht="16.5" customHeight="1">
      <c r="A9" s="11"/>
      <c r="B9" s="142" t="s">
        <v>21</v>
      </c>
      <c r="C9" s="167"/>
      <c r="D9" s="168"/>
      <c r="E9" s="168"/>
      <c r="F9" s="4"/>
      <c r="G9" s="180" t="str">
        <f>'Abholstellen 2017'!L10</f>
        <v>Lindenweg 4A</v>
      </c>
      <c r="H9" s="180"/>
      <c r="I9" s="181"/>
      <c r="J9" s="181"/>
      <c r="K9" s="181"/>
      <c r="N9" s="97"/>
      <c r="O9" s="27"/>
      <c r="P9" s="97"/>
    </row>
    <row r="10" spans="1:22" s="96" customFormat="1" ht="16.5" customHeight="1">
      <c r="A10" s="11"/>
      <c r="B10" s="142" t="s">
        <v>0</v>
      </c>
      <c r="C10" s="167"/>
      <c r="D10" s="168"/>
      <c r="E10" s="168"/>
      <c r="F10" s="3"/>
      <c r="G10" s="185" t="str">
        <f>'Abholstellen 2017'!M10</f>
        <v>3110 Münsingen</v>
      </c>
      <c r="H10" s="186"/>
      <c r="I10" s="186"/>
      <c r="J10" s="186"/>
      <c r="K10" s="186"/>
      <c r="N10" s="97"/>
      <c r="O10" s="28"/>
      <c r="P10" s="97"/>
    </row>
    <row r="11" spans="1:22" s="96" customFormat="1" ht="15" customHeight="1">
      <c r="A11" s="11"/>
      <c r="B11" s="142" t="s">
        <v>3</v>
      </c>
      <c r="C11" s="167"/>
      <c r="D11" s="168"/>
      <c r="E11" s="168"/>
      <c r="F11" s="4"/>
      <c r="G11" s="11"/>
      <c r="H11" s="11"/>
      <c r="I11" s="11"/>
      <c r="J11" s="11"/>
      <c r="K11" s="11"/>
      <c r="N11" s="97"/>
      <c r="O11" s="28"/>
      <c r="P11" s="97"/>
      <c r="R11" s="29"/>
    </row>
    <row r="12" spans="1:22" s="96" customFormat="1" ht="6" customHeight="1" thickBot="1">
      <c r="A12" s="11"/>
      <c r="B12" s="12"/>
      <c r="C12" s="178"/>
      <c r="D12" s="179"/>
      <c r="E12" s="179"/>
      <c r="F12" s="3"/>
      <c r="G12" s="3"/>
      <c r="H12" s="3"/>
      <c r="I12" s="3"/>
      <c r="J12" s="3"/>
      <c r="K12" s="13"/>
      <c r="N12" s="97"/>
      <c r="O12" s="28"/>
    </row>
    <row r="13" spans="1:22" s="96" customFormat="1" ht="21" customHeight="1">
      <c r="A13" s="11"/>
      <c r="B13" s="187" t="s">
        <v>11</v>
      </c>
      <c r="C13" s="188"/>
      <c r="D13" s="188"/>
      <c r="E13" s="189"/>
      <c r="F13" s="139" t="s">
        <v>117</v>
      </c>
      <c r="G13" s="190" t="s">
        <v>4</v>
      </c>
      <c r="H13" s="191"/>
      <c r="I13" s="139" t="s">
        <v>25</v>
      </c>
      <c r="J13" s="139" t="s">
        <v>5</v>
      </c>
      <c r="K13" s="57" t="s">
        <v>6</v>
      </c>
      <c r="M13" s="30"/>
      <c r="N13" s="31"/>
      <c r="O13" s="32"/>
      <c r="P13" s="33"/>
      <c r="Q13" s="33"/>
      <c r="R13" s="33"/>
      <c r="S13" s="34"/>
      <c r="T13" s="95"/>
      <c r="U13" s="95"/>
      <c r="V13" s="95"/>
    </row>
    <row r="14" spans="1:22" s="22" customFormat="1" ht="15" customHeight="1">
      <c r="B14" s="14">
        <v>1</v>
      </c>
      <c r="C14" s="192" t="s">
        <v>17</v>
      </c>
      <c r="D14" s="193"/>
      <c r="E14" s="194"/>
      <c r="F14" s="103">
        <v>62888</v>
      </c>
      <c r="G14" s="195" t="s">
        <v>9</v>
      </c>
      <c r="H14" s="196"/>
      <c r="I14" s="15">
        <v>9</v>
      </c>
      <c r="J14" s="61"/>
      <c r="K14" s="16">
        <f t="shared" ref="K14:K18" si="0">I14*J14</f>
        <v>0</v>
      </c>
      <c r="M14" s="36"/>
      <c r="N14" s="36"/>
      <c r="O14" s="37"/>
      <c r="P14" s="38"/>
      <c r="Q14" s="38"/>
      <c r="R14" s="38"/>
      <c r="S14" s="1"/>
      <c r="T14" s="36"/>
      <c r="U14" s="53"/>
      <c r="V14" s="53"/>
    </row>
    <row r="15" spans="1:22" s="22" customFormat="1" ht="15" customHeight="1">
      <c r="B15" s="14">
        <v>2</v>
      </c>
      <c r="C15" s="192" t="s">
        <v>19</v>
      </c>
      <c r="D15" s="193"/>
      <c r="E15" s="194"/>
      <c r="F15" s="103">
        <v>62888</v>
      </c>
      <c r="G15" s="195" t="s">
        <v>9</v>
      </c>
      <c r="H15" s="196"/>
      <c r="I15" s="15">
        <v>8.8000000000000007</v>
      </c>
      <c r="J15" s="61"/>
      <c r="K15" s="16">
        <f t="shared" si="0"/>
        <v>0</v>
      </c>
      <c r="M15" s="36"/>
      <c r="N15" s="36"/>
      <c r="O15" s="37"/>
      <c r="P15" s="38"/>
      <c r="Q15" s="38"/>
      <c r="R15" s="38"/>
      <c r="S15" s="39"/>
      <c r="T15" s="36"/>
      <c r="U15" s="36"/>
      <c r="V15" s="53"/>
    </row>
    <row r="16" spans="1:22" s="22" customFormat="1" ht="15" customHeight="1">
      <c r="B16" s="14">
        <v>3</v>
      </c>
      <c r="C16" s="192" t="s">
        <v>20</v>
      </c>
      <c r="D16" s="193"/>
      <c r="E16" s="194"/>
      <c r="F16" s="103">
        <v>62888</v>
      </c>
      <c r="G16" s="195" t="s">
        <v>9</v>
      </c>
      <c r="H16" s="196"/>
      <c r="I16" s="15">
        <v>8.5</v>
      </c>
      <c r="J16" s="61"/>
      <c r="K16" s="16">
        <f t="shared" si="0"/>
        <v>0</v>
      </c>
      <c r="M16" s="36"/>
      <c r="N16" s="36"/>
      <c r="O16" s="37"/>
      <c r="P16" s="38"/>
      <c r="Q16" s="38"/>
      <c r="R16" s="38"/>
      <c r="S16" s="39"/>
      <c r="T16" s="36"/>
      <c r="U16" s="36"/>
      <c r="V16" s="53"/>
    </row>
    <row r="17" spans="2:865" s="22" customFormat="1" ht="15" customHeight="1">
      <c r="B17" s="14">
        <v>4</v>
      </c>
      <c r="C17" s="257" t="s">
        <v>116</v>
      </c>
      <c r="D17" s="258"/>
      <c r="E17" s="258"/>
      <c r="F17" s="103">
        <v>52449</v>
      </c>
      <c r="G17" s="195" t="s">
        <v>7</v>
      </c>
      <c r="H17" s="196"/>
      <c r="I17" s="15">
        <v>25</v>
      </c>
      <c r="J17" s="61"/>
      <c r="K17" s="16">
        <f t="shared" si="0"/>
        <v>0</v>
      </c>
      <c r="M17" s="36"/>
      <c r="N17" s="36"/>
      <c r="O17" s="37"/>
      <c r="P17" s="38"/>
      <c r="Q17" s="38"/>
      <c r="R17" s="38"/>
      <c r="S17" s="39"/>
      <c r="T17" s="36"/>
      <c r="U17" s="36"/>
      <c r="V17" s="53"/>
    </row>
    <row r="18" spans="2:865" s="22" customFormat="1" ht="15" customHeight="1">
      <c r="B18" s="14">
        <v>5</v>
      </c>
      <c r="C18" s="192" t="s">
        <v>116</v>
      </c>
      <c r="D18" s="193"/>
      <c r="E18" s="194"/>
      <c r="F18" s="103">
        <v>52449</v>
      </c>
      <c r="G18" s="195" t="s">
        <v>115</v>
      </c>
      <c r="H18" s="196"/>
      <c r="I18" s="15">
        <v>7.5</v>
      </c>
      <c r="J18" s="61"/>
      <c r="K18" s="16">
        <f t="shared" si="0"/>
        <v>0</v>
      </c>
      <c r="M18" s="36"/>
      <c r="N18" s="36"/>
      <c r="O18" s="37"/>
      <c r="P18" s="38"/>
      <c r="Q18" s="38"/>
      <c r="R18" s="38"/>
      <c r="S18" s="39"/>
      <c r="T18" s="36"/>
      <c r="U18" s="36"/>
      <c r="V18" s="53"/>
    </row>
    <row r="19" spans="2:865" s="22" customFormat="1" ht="15" customHeight="1">
      <c r="B19" s="14">
        <v>6</v>
      </c>
      <c r="C19" s="192" t="s">
        <v>114</v>
      </c>
      <c r="D19" s="193"/>
      <c r="E19" s="194"/>
      <c r="F19" s="103">
        <v>60557</v>
      </c>
      <c r="G19" s="195" t="s">
        <v>115</v>
      </c>
      <c r="H19" s="196"/>
      <c r="I19" s="15">
        <v>3.5</v>
      </c>
      <c r="J19" s="61"/>
      <c r="K19" s="16">
        <f t="shared" ref="K19" si="1">I19*J19</f>
        <v>0</v>
      </c>
      <c r="M19" s="36"/>
      <c r="N19" s="36"/>
      <c r="O19" s="37"/>
      <c r="P19" s="38"/>
      <c r="Q19" s="38"/>
      <c r="R19" s="38"/>
      <c r="S19" s="39"/>
      <c r="T19" s="36"/>
      <c r="U19" s="36"/>
      <c r="V19" s="53"/>
    </row>
    <row r="20" spans="2:865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/>
      <c r="M20" s="36"/>
      <c r="N20" s="36"/>
      <c r="O20" s="37"/>
      <c r="P20" s="38"/>
      <c r="Q20" s="38"/>
      <c r="R20" s="38"/>
      <c r="S20" s="39"/>
      <c r="T20" s="36"/>
      <c r="U20" s="36"/>
      <c r="V20" s="53"/>
    </row>
    <row r="21" spans="2:865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163</v>
      </c>
      <c r="H21" s="196"/>
      <c r="I21" s="15">
        <v>20</v>
      </c>
      <c r="J21" s="61"/>
      <c r="K21" s="16">
        <f t="shared" ref="K21:K25" si="2">I21*J21</f>
        <v>0</v>
      </c>
      <c r="M21" s="36"/>
      <c r="N21" s="36"/>
      <c r="O21" s="37"/>
      <c r="P21" s="38"/>
      <c r="Q21" s="38"/>
      <c r="R21" s="38"/>
      <c r="S21" s="39"/>
      <c r="T21" s="36"/>
      <c r="U21" s="36"/>
      <c r="V21" s="53"/>
    </row>
    <row r="22" spans="2:865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162</v>
      </c>
      <c r="H22" s="196"/>
      <c r="I22" s="15">
        <v>72</v>
      </c>
      <c r="J22" s="61"/>
      <c r="K22" s="16">
        <f t="shared" ref="K22" si="3">I22*J22</f>
        <v>0</v>
      </c>
      <c r="M22" s="36"/>
      <c r="N22" s="36"/>
      <c r="O22" s="37"/>
      <c r="P22" s="38"/>
      <c r="Q22" s="38"/>
      <c r="R22" s="38"/>
      <c r="S22" s="39"/>
      <c r="T22" s="36"/>
      <c r="U22" s="36"/>
      <c r="V22" s="53"/>
    </row>
    <row r="23" spans="2:865" s="22" customFormat="1" ht="15" customHeight="1">
      <c r="B23" s="14">
        <v>10</v>
      </c>
      <c r="C23" s="192" t="s">
        <v>167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2"/>
        <v>0</v>
      </c>
      <c r="M23" s="36"/>
      <c r="N23" s="36"/>
      <c r="O23" s="37"/>
      <c r="P23" s="38"/>
      <c r="Q23" s="38"/>
      <c r="R23" s="40"/>
      <c r="S23" s="41"/>
      <c r="T23" s="36"/>
      <c r="U23" s="36"/>
      <c r="V23" s="53"/>
    </row>
    <row r="24" spans="2:865" s="22" customFormat="1" ht="15" customHeight="1">
      <c r="B24" s="14">
        <v>11</v>
      </c>
      <c r="C24" s="192" t="s">
        <v>167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2"/>
        <v>0</v>
      </c>
      <c r="M24" s="36"/>
      <c r="N24" s="36"/>
      <c r="O24" s="37"/>
      <c r="P24" s="38"/>
      <c r="Q24" s="38"/>
      <c r="R24" s="42"/>
      <c r="S24" s="39"/>
      <c r="T24" s="36"/>
      <c r="U24" s="36"/>
      <c r="V24" s="53"/>
    </row>
    <row r="25" spans="2:865" s="22" customFormat="1" ht="15" customHeight="1">
      <c r="B25" s="14">
        <v>12</v>
      </c>
      <c r="C25" s="192" t="s">
        <v>166</v>
      </c>
      <c r="D25" s="193"/>
      <c r="E25" s="194"/>
      <c r="F25" s="103">
        <v>58236</v>
      </c>
      <c r="G25" s="195" t="s">
        <v>8</v>
      </c>
      <c r="H25" s="196"/>
      <c r="I25" s="15">
        <v>18</v>
      </c>
      <c r="J25" s="61"/>
      <c r="K25" s="16">
        <f t="shared" si="2"/>
        <v>0</v>
      </c>
      <c r="M25" s="36"/>
      <c r="N25" s="36"/>
      <c r="O25" s="37"/>
      <c r="P25" s="38"/>
      <c r="Q25" s="38"/>
      <c r="R25" s="42"/>
      <c r="S25" s="39"/>
      <c r="T25" s="36"/>
      <c r="U25" s="36"/>
      <c r="V25" s="53"/>
    </row>
    <row r="26" spans="2:865" s="22" customFormat="1" ht="15" customHeight="1">
      <c r="B26" s="14">
        <v>13</v>
      </c>
      <c r="C26" s="192" t="s">
        <v>168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4">I26*J26</f>
        <v>0</v>
      </c>
      <c r="M26" s="36"/>
      <c r="N26" s="36"/>
      <c r="O26" s="37"/>
      <c r="P26" s="38"/>
      <c r="Q26" s="38"/>
      <c r="R26" s="38"/>
      <c r="S26" s="1"/>
      <c r="T26" s="36"/>
      <c r="U26" s="53"/>
      <c r="V26" s="53"/>
    </row>
    <row r="27" spans="2:865" s="22" customFormat="1" ht="15" customHeight="1">
      <c r="B27" s="14">
        <v>14</v>
      </c>
      <c r="C27" s="192" t="s">
        <v>168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4"/>
        <v>0</v>
      </c>
      <c r="M27" s="36"/>
      <c r="N27" s="36"/>
      <c r="O27" s="37"/>
      <c r="P27" s="38"/>
      <c r="Q27" s="38"/>
      <c r="R27" s="38"/>
      <c r="S27" s="39"/>
      <c r="T27" s="36"/>
      <c r="U27" s="36"/>
      <c r="V27" s="53"/>
    </row>
    <row r="28" spans="2:865" s="22" customFormat="1" ht="17.25" customHeight="1">
      <c r="B28" s="197" t="s">
        <v>18</v>
      </c>
      <c r="C28" s="198"/>
      <c r="D28" s="198"/>
      <c r="E28" s="198"/>
      <c r="F28" s="198"/>
      <c r="G28" s="199" t="s">
        <v>4</v>
      </c>
      <c r="H28" s="199"/>
      <c r="I28" s="94" t="s">
        <v>25</v>
      </c>
      <c r="J28" s="94" t="s">
        <v>5</v>
      </c>
      <c r="K28" s="59" t="s">
        <v>6</v>
      </c>
      <c r="M28" s="43"/>
      <c r="N28" s="44"/>
      <c r="O28" s="37"/>
      <c r="P28" s="44"/>
      <c r="Q28" s="44"/>
      <c r="R28" s="44"/>
      <c r="S28" s="39"/>
    </row>
    <row r="29" spans="2:865" s="23" customFormat="1" ht="15" customHeight="1">
      <c r="B29" s="14">
        <v>20</v>
      </c>
      <c r="C29" s="200" t="s">
        <v>26</v>
      </c>
      <c r="D29" s="201"/>
      <c r="E29" s="201"/>
      <c r="F29" s="202"/>
      <c r="G29" s="203" t="s">
        <v>9</v>
      </c>
      <c r="H29" s="204"/>
      <c r="I29" s="15">
        <v>14</v>
      </c>
      <c r="J29" s="61"/>
      <c r="K29" s="16">
        <f>I29*J29</f>
        <v>0</v>
      </c>
      <c r="L29" s="45"/>
      <c r="M29" s="46"/>
      <c r="N29" s="33"/>
      <c r="O29" s="47"/>
      <c r="P29" s="33"/>
      <c r="Q29" s="33"/>
      <c r="R29" s="33"/>
      <c r="S29" s="4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</row>
    <row r="30" spans="2:865" s="23" customFormat="1" ht="20.25" customHeight="1" thickBot="1">
      <c r="B30" s="210" t="s">
        <v>177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6"/>
      <c r="N30" s="33"/>
      <c r="O30" s="47"/>
      <c r="P30" s="33"/>
      <c r="Q30" s="33"/>
      <c r="R30" s="33"/>
      <c r="S30" s="48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</row>
    <row r="31" spans="2:865" s="22" customFormat="1" ht="19.5" customHeight="1" thickBot="1">
      <c r="B31" s="205" t="s">
        <v>22</v>
      </c>
      <c r="C31" s="206"/>
      <c r="D31" s="206"/>
      <c r="E31" s="206"/>
      <c r="F31" s="207" t="s">
        <v>23</v>
      </c>
      <c r="G31" s="208"/>
      <c r="H31" s="208"/>
      <c r="I31" s="208"/>
      <c r="J31" s="209"/>
      <c r="K31" s="60">
        <f>SUM(K14:K29)</f>
        <v>0</v>
      </c>
      <c r="M31" s="49"/>
      <c r="N31" s="40"/>
      <c r="O31" s="50"/>
      <c r="P31" s="40"/>
      <c r="Q31" s="40"/>
      <c r="R31" s="40"/>
      <c r="S31" s="51"/>
    </row>
    <row r="32" spans="2:865" ht="22.5" customHeight="1">
      <c r="B32" s="213" t="s">
        <v>37</v>
      </c>
      <c r="C32" s="214"/>
      <c r="D32" s="214"/>
      <c r="E32" s="214"/>
      <c r="F32" s="140"/>
      <c r="G32" s="214" t="s">
        <v>38</v>
      </c>
      <c r="H32" s="214"/>
      <c r="I32" s="214"/>
      <c r="J32" s="214"/>
      <c r="K32" s="215"/>
    </row>
    <row r="33" spans="1:11" ht="21" customHeight="1">
      <c r="B33" s="259"/>
      <c r="C33" s="217"/>
      <c r="D33" s="217"/>
      <c r="E33" s="217"/>
      <c r="F33" s="3"/>
      <c r="G33" s="218"/>
      <c r="H33" s="218"/>
      <c r="I33" s="218"/>
      <c r="J33" s="218"/>
      <c r="K33" s="219"/>
    </row>
    <row r="34" spans="1:11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18.75" customHeight="1">
      <c r="B35" s="226" t="s">
        <v>146</v>
      </c>
      <c r="C35" s="227"/>
      <c r="D35" s="227"/>
      <c r="E35" s="227"/>
      <c r="F35" s="227" t="s">
        <v>32</v>
      </c>
      <c r="G35" s="227"/>
      <c r="H35" s="227"/>
      <c r="I35" s="227"/>
      <c r="J35" s="227"/>
      <c r="K35" s="228"/>
    </row>
    <row r="36" spans="1:11" s="96" customFormat="1" ht="55.5" customHeight="1">
      <c r="A36" s="11"/>
      <c r="B36" s="229" t="str">
        <f>'Abholstellen 2017'!A10</f>
        <v xml:space="preserve">Region oberes Emmental      </v>
      </c>
      <c r="C36" s="230"/>
      <c r="D36" s="230"/>
      <c r="E36" s="231"/>
      <c r="F36" s="262" t="str">
        <f>'Abholstellen 2017'!G10</f>
        <v>01. Juli - 05. August 2017                                            Montag bis Freitag: 08:00 - 18:30  (durchgehend)                 Samstag 08:00 - 17:00 (durchgehend)</v>
      </c>
      <c r="G36" s="263"/>
      <c r="H36" s="263"/>
      <c r="I36" s="263"/>
      <c r="J36" s="263"/>
      <c r="K36" s="264"/>
    </row>
    <row r="37" spans="1:11" s="96" customFormat="1" ht="17.100000000000001" customHeight="1">
      <c r="A37" s="11"/>
      <c r="B37" s="235" t="str">
        <f>'Abholstellen 2017'!B10</f>
        <v>LANDI Worb / Filiale Grosshöchstetten</v>
      </c>
      <c r="C37" s="236"/>
      <c r="D37" s="236"/>
      <c r="E37" s="237"/>
      <c r="F37" s="239" t="s">
        <v>36</v>
      </c>
      <c r="G37" s="240"/>
      <c r="H37" s="240"/>
      <c r="I37" s="240"/>
      <c r="J37" s="240"/>
      <c r="K37" s="241"/>
    </row>
    <row r="38" spans="1:11" s="96" customFormat="1" ht="13.5" customHeight="1">
      <c r="A38" s="11"/>
      <c r="B38" s="238"/>
      <c r="C38" s="236"/>
      <c r="D38" s="236"/>
      <c r="E38" s="237"/>
      <c r="F38" s="242"/>
      <c r="G38" s="243"/>
      <c r="H38" s="243"/>
      <c r="I38" s="243"/>
      <c r="J38" s="243"/>
      <c r="K38" s="244"/>
    </row>
    <row r="39" spans="1:11" s="96" customFormat="1" ht="17.100000000000001" customHeight="1">
      <c r="A39" s="11"/>
      <c r="B39" s="248" t="str">
        <f>'Abholstellen 2017'!C10</f>
        <v>Bahnhofstrasse 17</v>
      </c>
      <c r="C39" s="249"/>
      <c r="D39" s="249"/>
      <c r="E39" s="250"/>
      <c r="F39" s="242"/>
      <c r="G39" s="243"/>
      <c r="H39" s="243"/>
      <c r="I39" s="243"/>
      <c r="J39" s="243"/>
      <c r="K39" s="244"/>
    </row>
    <row r="40" spans="1:11" s="96" customFormat="1" ht="17.100000000000001" customHeight="1">
      <c r="A40" s="11"/>
      <c r="B40" s="251" t="str">
        <f>'Abholstellen 2017'!D10</f>
        <v>3506 Grosshöchstetten</v>
      </c>
      <c r="C40" s="252"/>
      <c r="D40" s="252"/>
      <c r="E40" s="253"/>
      <c r="F40" s="242"/>
      <c r="G40" s="243"/>
      <c r="H40" s="243"/>
      <c r="I40" s="243"/>
      <c r="J40" s="243"/>
      <c r="K40" s="244"/>
    </row>
    <row r="41" spans="1:11" s="96" customFormat="1" ht="17.100000000000001" customHeight="1">
      <c r="A41" s="11"/>
      <c r="B41" s="248" t="str">
        <f>'Abholstellen 2017'!E10</f>
        <v>031 7110276</v>
      </c>
      <c r="C41" s="249"/>
      <c r="D41" s="249"/>
      <c r="E41" s="20"/>
      <c r="F41" s="242"/>
      <c r="G41" s="243"/>
      <c r="H41" s="243"/>
      <c r="I41" s="243"/>
      <c r="J41" s="243"/>
      <c r="K41" s="244"/>
    </row>
    <row r="42" spans="1:11" s="96" customFormat="1" ht="17.100000000000001" customHeight="1">
      <c r="A42" s="11"/>
      <c r="B42" s="254" t="str">
        <f>'Abholstellen 2017'!F10</f>
        <v>..</v>
      </c>
      <c r="C42" s="255"/>
      <c r="D42" s="255"/>
      <c r="E42" s="256"/>
      <c r="F42" s="245"/>
      <c r="G42" s="246"/>
      <c r="H42" s="246"/>
      <c r="I42" s="246"/>
      <c r="J42" s="246"/>
      <c r="K42" s="247"/>
    </row>
    <row r="43" spans="1:11" s="96" customFormat="1" ht="5.25" customHeight="1">
      <c r="A43" s="11"/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1:11" s="96" customFormat="1" ht="27.95" customHeight="1">
      <c r="A44" s="11"/>
      <c r="B44" s="220" t="s">
        <v>213</v>
      </c>
      <c r="C44" s="224"/>
      <c r="D44" s="224"/>
      <c r="E44" s="224"/>
      <c r="F44" s="224"/>
      <c r="G44" s="224"/>
      <c r="H44" s="224"/>
      <c r="I44" s="224"/>
      <c r="J44" s="224"/>
      <c r="K44" s="225"/>
    </row>
    <row r="45" spans="1:11" s="96" customFormat="1" ht="33.950000000000003" customHeight="1">
      <c r="A45" s="11"/>
      <c r="B45" s="223" t="s">
        <v>185</v>
      </c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s="96" customFormat="1" ht="33.950000000000003" customHeight="1">
      <c r="A46" s="11"/>
      <c r="B46" s="223" t="s">
        <v>214</v>
      </c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s="96" customFormat="1" ht="4.5" customHeight="1" thickBot="1">
      <c r="A47" s="11"/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1:11" s="96" customFormat="1"/>
    <row r="49" spans="1:9" s="96" customFormat="1"/>
    <row r="50" spans="1:9" s="96" customFormat="1">
      <c r="A50" s="25"/>
    </row>
    <row r="51" spans="1:9" s="96" customFormat="1">
      <c r="H51" s="52"/>
      <c r="I51" s="25"/>
    </row>
    <row r="52" spans="1:9" s="96" customFormat="1"/>
    <row r="53" spans="1:9" s="96" customFormat="1"/>
    <row r="54" spans="1:9" s="96" customFormat="1"/>
    <row r="55" spans="1:9" s="96" customFormat="1"/>
    <row r="56" spans="1:9" s="96" customFormat="1"/>
    <row r="57" spans="1:9" s="96" customFormat="1"/>
    <row r="58" spans="1:9" s="96" customFormat="1"/>
    <row r="59" spans="1:9" s="96" customFormat="1"/>
    <row r="60" spans="1:9" s="96" customFormat="1"/>
    <row r="61" spans="1:9" s="96" customFormat="1"/>
    <row r="62" spans="1:9" s="96" customFormat="1"/>
    <row r="63" spans="1:9" s="96" customFormat="1"/>
    <row r="64" spans="1:9" s="96" customFormat="1"/>
    <row r="65" s="96" customFormat="1"/>
    <row r="66" s="96" customFormat="1"/>
    <row r="67" s="96" customFormat="1"/>
    <row r="68" s="96" customFormat="1"/>
    <row r="69" s="96" customFormat="1"/>
    <row r="70" s="96" customFormat="1"/>
    <row r="71" s="96" customFormat="1"/>
    <row r="72" s="96" customFormat="1"/>
    <row r="73" s="96" customFormat="1"/>
    <row r="74" s="96" customFormat="1"/>
    <row r="75" s="96" customFormat="1"/>
    <row r="76" s="96" customFormat="1"/>
    <row r="77" s="96" customFormat="1"/>
    <row r="78" s="96" customFormat="1"/>
    <row r="79" s="96" customFormat="1"/>
    <row r="80" s="96" customFormat="1"/>
    <row r="81" s="96" customFormat="1"/>
    <row r="82" s="96" customFormat="1"/>
    <row r="83" s="96" customFormat="1"/>
    <row r="84" s="96" customFormat="1"/>
    <row r="85" s="96" customFormat="1"/>
    <row r="86" s="96" customFormat="1"/>
    <row r="87" s="96" customFormat="1"/>
    <row r="88" s="96" customFormat="1"/>
    <row r="89" s="96" customFormat="1"/>
    <row r="90" s="96" customFormat="1"/>
    <row r="91" s="96" customFormat="1"/>
    <row r="92" s="96" customFormat="1"/>
    <row r="93" s="96" customFormat="1"/>
    <row r="94" s="96" customFormat="1"/>
    <row r="95" s="96" customFormat="1"/>
    <row r="96" s="96" customFormat="1"/>
    <row r="97" s="96" customFormat="1"/>
    <row r="98" s="96" customFormat="1"/>
    <row r="99" s="96" customFormat="1"/>
    <row r="100" s="96" customFormat="1"/>
    <row r="101" s="96" customFormat="1"/>
    <row r="102" s="96" customFormat="1"/>
    <row r="103" s="96" customFormat="1"/>
    <row r="104" s="96" customFormat="1"/>
    <row r="105" s="96" customFormat="1"/>
    <row r="106" s="96" customFormat="1"/>
    <row r="107" s="96" customFormat="1"/>
    <row r="108" s="96" customFormat="1"/>
    <row r="109" s="96" customFormat="1"/>
    <row r="110" s="96" customFormat="1"/>
    <row r="111" s="96" customFormat="1"/>
    <row r="112" s="96" customFormat="1"/>
    <row r="113" s="96" customFormat="1"/>
    <row r="114" s="96" customFormat="1"/>
    <row r="115" s="96" customFormat="1"/>
    <row r="116" s="96" customFormat="1"/>
    <row r="117" s="96" customFormat="1"/>
    <row r="118" s="96" customFormat="1"/>
    <row r="119" s="96" customFormat="1"/>
    <row r="120" s="96" customFormat="1"/>
    <row r="121" s="96" customFormat="1"/>
    <row r="122" s="96" customFormat="1"/>
    <row r="123" s="96" customFormat="1"/>
    <row r="124" s="96" customFormat="1"/>
    <row r="125" s="96" customFormat="1"/>
    <row r="126" s="96" customFormat="1"/>
    <row r="127" s="96" customFormat="1"/>
    <row r="128" s="96" customFormat="1"/>
    <row r="129" s="96" customFormat="1"/>
    <row r="130" s="96" customFormat="1"/>
    <row r="131" s="96" customFormat="1"/>
    <row r="132" s="96" customFormat="1"/>
    <row r="133" s="96" customFormat="1"/>
    <row r="134" s="96" customFormat="1"/>
    <row r="135" s="96" customFormat="1"/>
    <row r="136" s="96" customFormat="1"/>
    <row r="137" s="96" customFormat="1"/>
    <row r="138" s="96" customFormat="1"/>
    <row r="139" s="96" customFormat="1"/>
    <row r="140" s="96" customFormat="1"/>
    <row r="141" s="96" customFormat="1"/>
    <row r="142" s="96" customFormat="1"/>
    <row r="143" s="96" customFormat="1"/>
    <row r="144" s="96" customFormat="1"/>
    <row r="145" s="96" customFormat="1"/>
    <row r="146" s="96" customFormat="1"/>
    <row r="147" s="96" customFormat="1"/>
    <row r="148" s="96" customFormat="1"/>
    <row r="149" s="96" customFormat="1"/>
    <row r="150" s="96" customFormat="1"/>
    <row r="151" s="96" customFormat="1"/>
    <row r="152" s="96" customFormat="1"/>
    <row r="153" s="96" customFormat="1"/>
    <row r="154" s="96" customFormat="1"/>
    <row r="155" s="96" customFormat="1"/>
    <row r="156" s="96" customFormat="1"/>
    <row r="157" s="96" customFormat="1"/>
    <row r="158" s="96" customFormat="1"/>
    <row r="159" s="96" customFormat="1"/>
    <row r="160" s="96" customFormat="1"/>
    <row r="161" s="96" customFormat="1"/>
    <row r="162" s="96" customFormat="1"/>
    <row r="163" s="96" customFormat="1"/>
    <row r="164" s="96" customFormat="1"/>
    <row r="165" s="96" customFormat="1"/>
    <row r="166" s="96" customFormat="1"/>
    <row r="167" s="96" customFormat="1"/>
    <row r="168" s="96" customFormat="1"/>
    <row r="169" s="96" customFormat="1"/>
    <row r="170" s="96" customFormat="1"/>
    <row r="171" s="96" customFormat="1"/>
    <row r="172" s="96" customFormat="1"/>
    <row r="173" s="96" customFormat="1"/>
    <row r="174" s="96" customFormat="1"/>
    <row r="175" s="96" customFormat="1"/>
    <row r="176" s="96" customFormat="1"/>
    <row r="177" s="96" customFormat="1"/>
    <row r="178" s="96" customFormat="1"/>
    <row r="179" s="96" customFormat="1"/>
    <row r="180" s="96" customFormat="1"/>
    <row r="181" s="96" customFormat="1"/>
    <row r="182" s="96" customFormat="1"/>
    <row r="183" s="96" customFormat="1"/>
    <row r="184" s="96" customFormat="1"/>
    <row r="185" s="96" customFormat="1"/>
    <row r="186" s="96" customFormat="1"/>
    <row r="187" s="96" customFormat="1"/>
    <row r="188" s="96" customFormat="1"/>
    <row r="189" s="96" customFormat="1"/>
    <row r="190" s="96" customFormat="1"/>
    <row r="191" s="96" customFormat="1"/>
    <row r="192" s="96" customFormat="1"/>
    <row r="193" s="96" customFormat="1"/>
    <row r="194" s="96" customFormat="1"/>
    <row r="195" s="96" customFormat="1"/>
    <row r="196" s="96" customFormat="1"/>
    <row r="197" s="96" customFormat="1"/>
    <row r="198" s="96" customFormat="1"/>
    <row r="199" s="96" customFormat="1"/>
    <row r="200" s="96" customFormat="1"/>
    <row r="201" s="96" customFormat="1"/>
    <row r="202" s="96" customFormat="1"/>
    <row r="203" s="96" customFormat="1"/>
    <row r="204" s="96" customFormat="1"/>
    <row r="205" s="96" customFormat="1"/>
    <row r="206" s="96" customFormat="1"/>
    <row r="207" s="96" customFormat="1"/>
    <row r="208" s="96" customFormat="1"/>
    <row r="209" s="96" customFormat="1"/>
    <row r="210" s="96" customFormat="1"/>
    <row r="211" s="96" customFormat="1"/>
    <row r="212" s="96" customFormat="1"/>
    <row r="213" s="96" customFormat="1"/>
    <row r="214" s="96" customFormat="1"/>
    <row r="215" s="96" customFormat="1"/>
    <row r="216" s="96" customFormat="1"/>
    <row r="217" s="96" customFormat="1"/>
    <row r="218" s="96" customFormat="1"/>
    <row r="219" s="96" customFormat="1"/>
    <row r="220" s="96" customFormat="1"/>
    <row r="221" s="96" customFormat="1"/>
    <row r="222" s="96" customFormat="1"/>
    <row r="223" s="96" customFormat="1"/>
    <row r="224" s="96" customFormat="1"/>
    <row r="225" s="96" customFormat="1"/>
    <row r="226" s="96" customFormat="1"/>
    <row r="227" s="96" customFormat="1"/>
    <row r="228" s="96" customFormat="1"/>
    <row r="229" s="96" customFormat="1"/>
    <row r="230" s="96" customFormat="1"/>
    <row r="231" s="96" customFormat="1"/>
    <row r="232" s="96" customFormat="1"/>
    <row r="233" s="96" customFormat="1"/>
    <row r="234" s="96" customFormat="1"/>
    <row r="235" s="96" customFormat="1"/>
    <row r="236" s="96" customFormat="1"/>
    <row r="237" s="96" customFormat="1"/>
    <row r="238" s="96" customFormat="1"/>
    <row r="239" s="96" customFormat="1"/>
    <row r="240" s="96" customFormat="1"/>
    <row r="241" s="96" customFormat="1"/>
    <row r="242" s="96" customFormat="1"/>
    <row r="243" s="96" customFormat="1"/>
    <row r="244" s="96" customFormat="1"/>
    <row r="245" s="96" customFormat="1"/>
    <row r="246" s="96" customFormat="1"/>
    <row r="247" s="96" customFormat="1"/>
    <row r="248" s="96" customFormat="1"/>
    <row r="249" s="96" customFormat="1"/>
    <row r="250" s="96" customFormat="1"/>
    <row r="251" s="96" customFormat="1"/>
    <row r="252" s="96" customFormat="1"/>
    <row r="253" s="96" customFormat="1"/>
    <row r="254" s="96" customFormat="1"/>
    <row r="255" s="96" customFormat="1"/>
    <row r="256" s="96" customFormat="1"/>
    <row r="257" s="96" customFormat="1"/>
    <row r="258" s="96" customFormat="1"/>
    <row r="259" s="96" customFormat="1"/>
    <row r="260" s="96" customFormat="1"/>
    <row r="261" s="96" customFormat="1"/>
    <row r="262" s="96" customFormat="1"/>
    <row r="263" s="96" customFormat="1"/>
    <row r="264" s="96" customFormat="1"/>
    <row r="265" s="96" customFormat="1"/>
    <row r="266" s="96" customFormat="1"/>
    <row r="267" s="96" customFormat="1"/>
    <row r="268" s="96" customFormat="1"/>
    <row r="269" s="96" customFormat="1"/>
    <row r="270" s="96" customFormat="1"/>
    <row r="271" s="96" customFormat="1"/>
    <row r="272" s="96" customFormat="1"/>
    <row r="273" s="96" customFormat="1"/>
    <row r="274" s="96" customFormat="1"/>
    <row r="275" s="96" customFormat="1"/>
    <row r="276" s="96" customFormat="1"/>
    <row r="277" s="96" customFormat="1"/>
    <row r="278" s="96" customFormat="1"/>
    <row r="279" s="96" customFormat="1"/>
    <row r="280" s="96" customFormat="1"/>
    <row r="281" s="96" customFormat="1"/>
    <row r="282" s="96" customFormat="1"/>
    <row r="283" s="96" customFormat="1"/>
    <row r="284" s="96" customFormat="1"/>
    <row r="285" s="96" customFormat="1"/>
    <row r="286" s="96" customFormat="1"/>
    <row r="287" s="96" customFormat="1"/>
    <row r="288" s="96" customFormat="1"/>
    <row r="289" s="96" customFormat="1"/>
    <row r="290" s="96" customFormat="1"/>
    <row r="291" s="96" customFormat="1"/>
    <row r="292" s="96" customFormat="1"/>
    <row r="293" s="96" customFormat="1"/>
    <row r="294" s="96" customFormat="1"/>
    <row r="295" s="96" customFormat="1"/>
    <row r="296" s="96" customFormat="1"/>
    <row r="297" s="96" customFormat="1"/>
    <row r="298" s="96" customFormat="1"/>
    <row r="299" s="96" customFormat="1"/>
    <row r="300" s="96" customFormat="1"/>
    <row r="301" s="96" customFormat="1"/>
    <row r="302" s="96" customFormat="1"/>
    <row r="303" s="96" customFormat="1"/>
    <row r="304" s="96" customFormat="1"/>
    <row r="305" s="96" customFormat="1"/>
    <row r="306" s="96" customFormat="1"/>
    <row r="307" s="96" customFormat="1"/>
    <row r="308" s="96" customFormat="1"/>
    <row r="309" s="96" customFormat="1"/>
    <row r="310" s="96" customFormat="1"/>
    <row r="311" s="96" customFormat="1"/>
    <row r="312" s="96" customFormat="1"/>
    <row r="313" s="96" customFormat="1"/>
    <row r="314" s="96" customFormat="1"/>
    <row r="315" s="96" customFormat="1"/>
    <row r="316" s="96" customFormat="1"/>
    <row r="317" s="96" customFormat="1"/>
    <row r="318" s="96" customFormat="1"/>
    <row r="319" s="96" customFormat="1"/>
    <row r="320" s="96" customFormat="1"/>
    <row r="321" s="96" customFormat="1"/>
    <row r="322" s="96" customFormat="1"/>
    <row r="323" s="96" customFormat="1"/>
    <row r="324" s="96" customFormat="1"/>
    <row r="325" s="96" customFormat="1"/>
    <row r="326" s="96" customFormat="1"/>
    <row r="327" s="96" customFormat="1"/>
    <row r="328" s="96" customFormat="1"/>
    <row r="329" s="96" customFormat="1"/>
    <row r="330" s="96" customFormat="1"/>
    <row r="331" s="96" customFormat="1"/>
    <row r="332" s="96" customFormat="1"/>
    <row r="333" s="96" customFormat="1"/>
    <row r="334" s="96" customFormat="1"/>
    <row r="335" s="96" customFormat="1"/>
    <row r="336" s="96" customFormat="1"/>
    <row r="337" s="96" customFormat="1"/>
    <row r="338" s="96" customFormat="1"/>
    <row r="339" s="96" customFormat="1"/>
    <row r="340" s="96" customFormat="1"/>
    <row r="341" s="96" customFormat="1"/>
    <row r="342" s="96" customFormat="1"/>
    <row r="343" s="96" customFormat="1"/>
    <row r="344" s="96" customFormat="1"/>
    <row r="345" s="96" customFormat="1"/>
    <row r="346" s="96" customFormat="1"/>
    <row r="347" s="96" customFormat="1"/>
    <row r="348" s="96" customFormat="1"/>
    <row r="349" s="96" customFormat="1"/>
    <row r="350" s="96" customFormat="1"/>
    <row r="351" s="96" customFormat="1"/>
    <row r="352" s="96" customFormat="1"/>
    <row r="353" s="96" customFormat="1"/>
    <row r="354" s="96" customFormat="1"/>
    <row r="355" s="96" customFormat="1"/>
    <row r="356" s="96" customFormat="1"/>
    <row r="357" s="96" customFormat="1"/>
    <row r="358" s="96" customFormat="1"/>
    <row r="359" s="96" customFormat="1"/>
    <row r="360" s="96" customFormat="1"/>
    <row r="361" s="96" customFormat="1"/>
    <row r="362" s="96" customFormat="1"/>
    <row r="363" s="96" customFormat="1"/>
    <row r="364" s="96" customFormat="1"/>
    <row r="365" s="96" customFormat="1"/>
    <row r="366" s="96" customFormat="1"/>
    <row r="367" s="96" customFormat="1"/>
    <row r="368" s="96" customFormat="1"/>
    <row r="369" s="96" customFormat="1"/>
    <row r="370" s="96" customFormat="1"/>
    <row r="371" s="96" customFormat="1"/>
    <row r="372" s="96" customFormat="1"/>
    <row r="373" s="96" customFormat="1"/>
    <row r="374" s="96" customFormat="1"/>
    <row r="375" s="96" customFormat="1"/>
    <row r="376" s="96" customFormat="1"/>
    <row r="377" s="96" customFormat="1"/>
    <row r="378" s="96" customFormat="1"/>
    <row r="379" s="96" customFormat="1"/>
    <row r="380" s="96" customFormat="1"/>
    <row r="381" s="96" customFormat="1"/>
    <row r="382" s="96" customFormat="1"/>
    <row r="383" s="96" customFormat="1"/>
    <row r="384" s="96" customFormat="1"/>
    <row r="385" s="96" customFormat="1"/>
    <row r="386" s="96" customFormat="1"/>
    <row r="387" s="96" customFormat="1"/>
    <row r="388" s="96" customFormat="1"/>
    <row r="389" s="96" customFormat="1"/>
    <row r="390" s="96" customFormat="1"/>
    <row r="391" s="96" customFormat="1"/>
    <row r="392" s="96" customFormat="1"/>
    <row r="393" s="96" customFormat="1"/>
    <row r="394" s="96" customFormat="1"/>
    <row r="395" s="96" customFormat="1"/>
    <row r="396" s="96" customFormat="1"/>
    <row r="397" s="96" customFormat="1"/>
    <row r="398" s="96" customFormat="1"/>
    <row r="399" s="96" customFormat="1"/>
    <row r="400" s="96" customFormat="1"/>
    <row r="401" s="96" customFormat="1"/>
    <row r="402" s="96" customFormat="1"/>
    <row r="403" s="96" customFormat="1"/>
    <row r="404" s="96" customFormat="1"/>
    <row r="405" s="96" customFormat="1"/>
    <row r="406" s="96" customFormat="1"/>
    <row r="407" s="96" customFormat="1"/>
    <row r="408" s="96" customFormat="1"/>
    <row r="409" s="96" customFormat="1"/>
    <row r="410" s="96" customFormat="1"/>
    <row r="411" s="96" customFormat="1"/>
    <row r="412" s="96" customFormat="1"/>
    <row r="413" s="96" customFormat="1"/>
    <row r="414" s="96" customFormat="1"/>
    <row r="415" s="96" customFormat="1"/>
    <row r="416" s="96" customFormat="1"/>
    <row r="417" s="96" customFormat="1"/>
    <row r="418" s="96" customFormat="1"/>
    <row r="419" s="96" customFormat="1"/>
    <row r="420" s="96" customFormat="1"/>
    <row r="421" s="96" customFormat="1"/>
    <row r="422" s="96" customFormat="1"/>
    <row r="423" s="96" customFormat="1"/>
    <row r="424" s="96" customFormat="1"/>
    <row r="425" s="96" customFormat="1"/>
    <row r="426" s="96" customFormat="1"/>
    <row r="427" s="96" customFormat="1"/>
    <row r="428" s="96" customFormat="1"/>
    <row r="429" s="96" customFormat="1"/>
    <row r="430" s="96" customFormat="1"/>
    <row r="431" s="96" customFormat="1"/>
    <row r="432" s="96" customFormat="1"/>
    <row r="433" s="96" customFormat="1"/>
    <row r="434" s="96" customFormat="1"/>
    <row r="435" s="96" customFormat="1"/>
    <row r="436" s="96" customFormat="1"/>
    <row r="437" s="96" customFormat="1"/>
    <row r="438" s="96" customFormat="1"/>
    <row r="439" s="96" customFormat="1"/>
    <row r="440" s="96" customFormat="1"/>
    <row r="441" s="96" customFormat="1"/>
    <row r="442" s="96" customFormat="1"/>
    <row r="443" s="96" customFormat="1"/>
    <row r="444" s="96" customFormat="1"/>
    <row r="445" s="96" customFormat="1"/>
    <row r="446" s="96" customFormat="1"/>
    <row r="447" s="96" customFormat="1"/>
    <row r="448" s="96" customFormat="1"/>
    <row r="449" s="96" customFormat="1"/>
    <row r="450" s="96" customFormat="1"/>
    <row r="451" s="96" customFormat="1"/>
    <row r="452" s="96" customFormat="1"/>
    <row r="453" s="96" customFormat="1"/>
    <row r="454" s="96" customFormat="1"/>
    <row r="455" s="96" customFormat="1"/>
    <row r="456" s="96" customFormat="1"/>
    <row r="457" s="96" customFormat="1"/>
    <row r="458" s="96" customFormat="1"/>
    <row r="459" s="96" customFormat="1"/>
    <row r="460" s="96" customFormat="1"/>
    <row r="461" s="96" customFormat="1"/>
    <row r="462" s="96" customFormat="1"/>
    <row r="463" s="96" customFormat="1"/>
    <row r="464" s="96" customFormat="1"/>
    <row r="465" s="96" customFormat="1"/>
    <row r="466" s="96" customFormat="1"/>
    <row r="467" s="96" customFormat="1"/>
    <row r="468" s="96" customFormat="1"/>
    <row r="469" s="96" customFormat="1"/>
    <row r="470" s="96" customFormat="1"/>
    <row r="471" s="96" customFormat="1"/>
    <row r="472" s="96" customFormat="1"/>
    <row r="473" s="96" customFormat="1"/>
    <row r="474" s="96" customFormat="1"/>
    <row r="475" s="96" customFormat="1"/>
    <row r="476" s="96" customFormat="1"/>
    <row r="477" s="96" customFormat="1"/>
    <row r="478" s="96" customFormat="1"/>
    <row r="479" s="96" customFormat="1"/>
    <row r="480" s="96" customFormat="1"/>
    <row r="481" s="96" customFormat="1"/>
    <row r="482" s="96" customFormat="1"/>
    <row r="483" s="96" customFormat="1"/>
    <row r="484" s="96" customFormat="1"/>
    <row r="485" s="96" customFormat="1"/>
    <row r="486" s="96" customFormat="1"/>
    <row r="487" s="96" customFormat="1"/>
    <row r="488" s="96" customFormat="1"/>
    <row r="489" s="96" customFormat="1"/>
    <row r="490" s="96" customFormat="1"/>
    <row r="491" s="96" customFormat="1"/>
    <row r="492" s="96" customFormat="1"/>
    <row r="493" s="96" customFormat="1"/>
    <row r="494" s="96" customFormat="1"/>
    <row r="495" s="96" customFormat="1"/>
    <row r="496" s="96" customFormat="1"/>
    <row r="497" s="96" customFormat="1"/>
    <row r="498" s="96" customFormat="1"/>
    <row r="499" s="96" customFormat="1"/>
    <row r="500" s="96" customFormat="1"/>
    <row r="501" s="96" customFormat="1"/>
    <row r="502" s="96" customFormat="1"/>
    <row r="503" s="96" customFormat="1"/>
    <row r="504" s="96" customFormat="1"/>
    <row r="505" s="96" customFormat="1"/>
    <row r="506" s="96" customFormat="1"/>
    <row r="507" s="96" customFormat="1"/>
    <row r="508" s="96" customFormat="1"/>
    <row r="509" s="96" customFormat="1"/>
    <row r="510" s="96" customFormat="1"/>
    <row r="511" s="96" customFormat="1"/>
    <row r="512" s="96" customFormat="1"/>
    <row r="513" s="96" customFormat="1"/>
    <row r="514" s="96" customFormat="1"/>
    <row r="515" s="96" customFormat="1"/>
    <row r="516" s="96" customFormat="1"/>
    <row r="517" s="96" customFormat="1"/>
    <row r="518" s="96" customFormat="1"/>
    <row r="519" s="96" customFormat="1"/>
    <row r="520" s="96" customFormat="1"/>
    <row r="521" s="96" customFormat="1"/>
    <row r="522" s="96" customFormat="1"/>
    <row r="523" s="96" customFormat="1"/>
    <row r="524" s="96" customFormat="1"/>
    <row r="525" s="96" customFormat="1"/>
    <row r="526" s="96" customFormat="1"/>
    <row r="527" s="96" customFormat="1"/>
    <row r="528" s="96" customFormat="1"/>
    <row r="529" s="96" customFormat="1"/>
    <row r="530" s="96" customFormat="1"/>
    <row r="531" s="96" customFormat="1"/>
    <row r="532" s="96" customFormat="1"/>
    <row r="533" s="96" customFormat="1"/>
    <row r="534" s="96" customFormat="1"/>
    <row r="535" s="96" customFormat="1"/>
    <row r="536" s="96" customFormat="1"/>
    <row r="537" s="96" customFormat="1"/>
    <row r="538" s="96" customFormat="1"/>
    <row r="539" s="96" customFormat="1"/>
    <row r="540" s="96" customFormat="1"/>
    <row r="541" s="96" customFormat="1"/>
    <row r="542" s="96" customFormat="1"/>
    <row r="543" s="96" customFormat="1"/>
    <row r="544" s="96" customFormat="1"/>
    <row r="545" s="96" customFormat="1"/>
    <row r="546" s="96" customFormat="1"/>
    <row r="547" s="96" customFormat="1"/>
    <row r="548" s="96" customFormat="1"/>
    <row r="549" s="96" customFormat="1"/>
    <row r="550" s="96" customFormat="1"/>
    <row r="551" s="96" customFormat="1"/>
    <row r="552" s="96" customFormat="1"/>
    <row r="553" s="96" customFormat="1"/>
    <row r="554" s="96" customFormat="1"/>
    <row r="555" s="96" customFormat="1"/>
    <row r="556" s="96" customFormat="1"/>
    <row r="557" s="96" customFormat="1"/>
    <row r="558" s="96" customFormat="1"/>
    <row r="559" s="96" customFormat="1"/>
    <row r="560" s="96" customFormat="1"/>
    <row r="561" s="96" customFormat="1"/>
    <row r="562" s="96" customFormat="1"/>
    <row r="563" s="96" customFormat="1"/>
    <row r="564" s="96" customFormat="1"/>
    <row r="565" s="96" customFormat="1"/>
    <row r="566" s="96" customFormat="1"/>
    <row r="567" s="96" customFormat="1"/>
    <row r="568" s="96" customFormat="1"/>
    <row r="569" s="96" customFormat="1"/>
    <row r="570" s="96" customFormat="1"/>
    <row r="571" s="96" customFormat="1"/>
    <row r="572" s="96" customFormat="1"/>
    <row r="573" s="96" customFormat="1"/>
    <row r="574" s="96" customFormat="1"/>
    <row r="575" s="96" customFormat="1"/>
    <row r="576" s="96" customFormat="1"/>
    <row r="577" s="96" customFormat="1"/>
    <row r="578" s="96" customFormat="1"/>
    <row r="579" s="96" customFormat="1"/>
    <row r="580" s="96" customFormat="1"/>
    <row r="581" s="96" customFormat="1"/>
    <row r="582" s="96" customFormat="1"/>
    <row r="583" s="96" customFormat="1"/>
    <row r="584" s="96" customFormat="1"/>
    <row r="585" s="96" customFormat="1"/>
    <row r="586" s="96" customFormat="1"/>
    <row r="587" s="96" customFormat="1"/>
    <row r="588" s="96" customFormat="1"/>
    <row r="589" s="96" customFormat="1"/>
    <row r="590" s="96" customFormat="1"/>
    <row r="591" s="96" customFormat="1"/>
    <row r="592" s="96" customFormat="1"/>
    <row r="593" s="96" customFormat="1"/>
    <row r="594" s="96" customFormat="1"/>
    <row r="595" s="96" customFormat="1"/>
    <row r="596" s="96" customFormat="1"/>
    <row r="597" s="96" customFormat="1"/>
    <row r="598" s="96" customFormat="1"/>
    <row r="599" s="96" customFormat="1"/>
    <row r="600" s="96" customFormat="1"/>
    <row r="601" s="96" customFormat="1"/>
    <row r="602" s="96" customFormat="1"/>
    <row r="603" s="96" customFormat="1"/>
    <row r="604" s="96" customFormat="1"/>
    <row r="605" s="96" customFormat="1"/>
    <row r="606" s="96" customFormat="1"/>
    <row r="607" s="96" customFormat="1"/>
    <row r="608" s="96" customFormat="1"/>
    <row r="609" s="96" customFormat="1"/>
    <row r="610" s="96" customFormat="1"/>
    <row r="611" s="96" customFormat="1"/>
    <row r="612" s="96" customFormat="1"/>
    <row r="613" s="96" customFormat="1"/>
    <row r="614" s="96" customFormat="1"/>
    <row r="615" s="96" customFormat="1"/>
    <row r="616" s="96" customFormat="1"/>
    <row r="617" s="96" customFormat="1"/>
    <row r="618" s="96" customFormat="1"/>
    <row r="619" s="96" customFormat="1"/>
    <row r="620" s="96" customFormat="1"/>
    <row r="621" s="96" customFormat="1"/>
    <row r="622" s="96" customFormat="1"/>
    <row r="623" s="96" customFormat="1"/>
    <row r="624" s="96" customFormat="1"/>
    <row r="625" s="96" customFormat="1"/>
    <row r="626" s="96" customFormat="1"/>
    <row r="627" s="96" customFormat="1"/>
    <row r="628" s="96" customFormat="1"/>
    <row r="629" s="96" customFormat="1"/>
    <row r="630" s="96" customFormat="1"/>
    <row r="631" s="96" customFormat="1"/>
    <row r="632" s="96" customFormat="1"/>
    <row r="633" s="96" customFormat="1"/>
    <row r="634" s="96" customFormat="1"/>
    <row r="635" s="96" customFormat="1"/>
    <row r="636" s="96" customFormat="1"/>
    <row r="637" s="96" customFormat="1"/>
    <row r="638" s="96" customFormat="1"/>
    <row r="639" s="96" customFormat="1"/>
    <row r="640" s="96" customFormat="1"/>
    <row r="641" s="96" customFormat="1"/>
    <row r="642" s="96" customFormat="1"/>
    <row r="643" s="96" customFormat="1"/>
    <row r="644" s="96" customFormat="1"/>
    <row r="645" s="96" customFormat="1"/>
    <row r="646" s="96" customFormat="1"/>
    <row r="647" s="96" customFormat="1"/>
    <row r="648" s="96" customFormat="1"/>
    <row r="649" s="96" customFormat="1"/>
    <row r="650" s="96" customFormat="1"/>
    <row r="651" s="96" customFormat="1"/>
    <row r="652" s="96" customFormat="1"/>
    <row r="653" s="96" customFormat="1"/>
    <row r="654" s="96" customFormat="1"/>
    <row r="655" s="96" customFormat="1"/>
    <row r="656" s="96" customFormat="1"/>
    <row r="657" s="96" customFormat="1"/>
    <row r="658" s="96" customFormat="1"/>
    <row r="659" s="96" customFormat="1"/>
    <row r="660" s="96" customFormat="1"/>
    <row r="661" s="96" customFormat="1"/>
    <row r="662" s="96" customFormat="1"/>
    <row r="663" s="96" customFormat="1"/>
    <row r="664" s="96" customFormat="1"/>
    <row r="665" s="96" customFormat="1"/>
    <row r="666" s="96" customFormat="1"/>
    <row r="667" s="96" customFormat="1"/>
    <row r="668" s="96" customFormat="1"/>
    <row r="669" s="96" customFormat="1"/>
    <row r="670" s="96" customFormat="1"/>
    <row r="671" s="96" customFormat="1"/>
    <row r="672" s="96" customFormat="1"/>
    <row r="673" s="96" customFormat="1"/>
    <row r="674" s="96" customFormat="1"/>
    <row r="675" s="96" customFormat="1"/>
    <row r="676" s="96" customFormat="1"/>
    <row r="677" s="96" customFormat="1"/>
    <row r="678" s="96" customFormat="1"/>
    <row r="679" s="96" customFormat="1"/>
    <row r="680" s="96" customFormat="1"/>
    <row r="681" s="96" customFormat="1"/>
    <row r="682" s="96" customFormat="1"/>
    <row r="683" s="96" customFormat="1"/>
    <row r="684" s="96" customFormat="1"/>
    <row r="685" s="96" customFormat="1"/>
    <row r="686" s="96" customFormat="1"/>
    <row r="687" s="96" customFormat="1"/>
    <row r="688" s="96" customFormat="1"/>
    <row r="689" s="96" customFormat="1"/>
    <row r="690" s="96" customFormat="1"/>
    <row r="691" s="96" customFormat="1"/>
    <row r="692" s="96" customFormat="1"/>
    <row r="693" s="96" customFormat="1"/>
    <row r="694" s="96" customFormat="1"/>
    <row r="695" s="96" customFormat="1"/>
    <row r="696" s="96" customFormat="1"/>
    <row r="697" s="96" customFormat="1"/>
    <row r="698" s="96" customFormat="1"/>
    <row r="699" s="96" customFormat="1"/>
    <row r="700" s="96" customFormat="1"/>
    <row r="701" s="96" customFormat="1"/>
    <row r="702" s="96" customFormat="1"/>
    <row r="703" s="96" customFormat="1"/>
    <row r="704" s="96" customFormat="1"/>
    <row r="705" s="96" customFormat="1"/>
    <row r="706" s="96" customFormat="1"/>
    <row r="707" s="96" customFormat="1"/>
    <row r="708" s="96" customFormat="1"/>
    <row r="709" s="96" customFormat="1"/>
    <row r="710" s="96" customFormat="1"/>
    <row r="711" s="96" customFormat="1"/>
    <row r="712" s="96" customFormat="1"/>
    <row r="713" s="96" customFormat="1"/>
    <row r="714" s="96" customFormat="1"/>
    <row r="715" s="96" customFormat="1"/>
    <row r="716" s="96" customFormat="1"/>
    <row r="717" s="96" customFormat="1"/>
    <row r="718" s="96" customFormat="1"/>
    <row r="719" s="96" customFormat="1"/>
    <row r="720" s="96" customFormat="1"/>
    <row r="721" s="96" customFormat="1"/>
    <row r="722" s="96" customFormat="1"/>
    <row r="723" s="96" customFormat="1"/>
    <row r="724" s="96" customFormat="1"/>
    <row r="725" s="96" customFormat="1"/>
    <row r="726" s="96" customFormat="1"/>
    <row r="727" s="96" customFormat="1"/>
    <row r="728" s="96" customFormat="1"/>
    <row r="729" s="96" customFormat="1"/>
    <row r="730" s="96" customFormat="1"/>
    <row r="731" s="96" customFormat="1"/>
    <row r="732" s="96" customFormat="1"/>
    <row r="733" s="96" customFormat="1"/>
    <row r="734" s="96" customFormat="1"/>
    <row r="735" s="96" customFormat="1"/>
    <row r="736" s="96" customFormat="1"/>
    <row r="737" s="96" customFormat="1"/>
    <row r="738" s="96" customFormat="1"/>
    <row r="739" s="96" customFormat="1"/>
    <row r="740" s="96" customFormat="1"/>
    <row r="741" s="96" customFormat="1"/>
    <row r="742" s="96" customFormat="1"/>
    <row r="743" s="96" customFormat="1"/>
    <row r="744" s="96" customFormat="1"/>
    <row r="745" s="96" customFormat="1"/>
    <row r="746" s="96" customFormat="1"/>
    <row r="747" s="96" customFormat="1"/>
    <row r="748" s="96" customFormat="1"/>
    <row r="749" s="96" customFormat="1"/>
    <row r="750" s="96" customFormat="1"/>
    <row r="751" s="96" customFormat="1"/>
    <row r="752" s="96" customFormat="1"/>
    <row r="753" s="96" customFormat="1"/>
    <row r="754" s="96" customFormat="1"/>
    <row r="755" s="96" customFormat="1"/>
    <row r="756" s="96" customFormat="1"/>
    <row r="757" s="96" customFormat="1"/>
    <row r="758" s="96" customFormat="1"/>
    <row r="759" s="96" customFormat="1"/>
    <row r="760" s="96" customFormat="1"/>
    <row r="761" s="96" customFormat="1"/>
    <row r="762" s="96" customFormat="1"/>
    <row r="763" s="96" customFormat="1"/>
    <row r="764" s="96" customFormat="1"/>
    <row r="765" s="96" customFormat="1"/>
    <row r="766" s="96" customFormat="1"/>
    <row r="767" s="96" customFormat="1"/>
    <row r="768" s="96" customFormat="1"/>
    <row r="769" s="96" customFormat="1"/>
    <row r="770" s="96" customFormat="1"/>
    <row r="771" s="96" customFormat="1"/>
    <row r="772" s="96" customFormat="1"/>
    <row r="773" s="96" customFormat="1"/>
    <row r="774" s="96" customFormat="1"/>
    <row r="775" s="96" customFormat="1"/>
    <row r="776" s="96" customFormat="1"/>
    <row r="777" s="96" customFormat="1"/>
    <row r="778" s="96" customFormat="1"/>
    <row r="779" s="96" customFormat="1"/>
    <row r="780" s="96" customFormat="1"/>
    <row r="781" s="96" customFormat="1"/>
    <row r="782" s="96" customFormat="1"/>
    <row r="783" s="96" customFormat="1"/>
    <row r="784" s="96" customFormat="1"/>
    <row r="785" s="96" customFormat="1"/>
    <row r="786" s="96" customFormat="1"/>
    <row r="787" s="96" customFormat="1"/>
    <row r="788" s="96" customFormat="1"/>
    <row r="789" s="96" customFormat="1"/>
    <row r="790" s="96" customFormat="1"/>
    <row r="791" s="96" customFormat="1"/>
    <row r="792" s="96" customFormat="1"/>
    <row r="793" s="96" customFormat="1"/>
    <row r="794" s="96" customFormat="1"/>
    <row r="795" s="96" customFormat="1"/>
    <row r="796" s="96" customFormat="1"/>
    <row r="797" s="96" customFormat="1"/>
    <row r="798" s="96" customFormat="1"/>
    <row r="799" s="96" customFormat="1"/>
    <row r="800" s="96" customFormat="1"/>
    <row r="801" s="96" customFormat="1"/>
    <row r="802" s="96" customFormat="1"/>
    <row r="803" s="96" customFormat="1"/>
    <row r="804" s="96" customFormat="1"/>
    <row r="805" s="96" customFormat="1"/>
    <row r="806" s="96" customFormat="1"/>
    <row r="807" s="96" customFormat="1"/>
    <row r="808" s="96" customFormat="1"/>
    <row r="809" s="96" customFormat="1"/>
    <row r="810" s="96" customFormat="1"/>
    <row r="811" s="96" customFormat="1"/>
    <row r="812" s="96" customFormat="1"/>
    <row r="813" s="96" customFormat="1"/>
    <row r="814" s="96" customFormat="1"/>
    <row r="815" s="96" customFormat="1"/>
    <row r="816" s="96" customFormat="1"/>
    <row r="817" s="96" customFormat="1"/>
    <row r="818" s="96" customFormat="1"/>
    <row r="819" s="96" customFormat="1"/>
    <row r="820" s="96" customFormat="1"/>
    <row r="821" s="96" customFormat="1"/>
    <row r="822" s="96" customFormat="1"/>
    <row r="823" s="96" customFormat="1"/>
    <row r="824" s="96" customFormat="1"/>
    <row r="825" s="96" customFormat="1"/>
    <row r="826" s="96" customFormat="1"/>
    <row r="827" s="96" customFormat="1"/>
    <row r="828" s="96" customFormat="1"/>
    <row r="829" s="96" customFormat="1"/>
    <row r="830" s="96" customFormat="1"/>
    <row r="831" s="96" customFormat="1"/>
    <row r="832" s="96" customFormat="1"/>
    <row r="833" s="96" customFormat="1"/>
    <row r="834" s="96" customFormat="1"/>
    <row r="835" s="96" customFormat="1"/>
    <row r="836" s="96" customFormat="1"/>
    <row r="837" s="96" customFormat="1"/>
    <row r="838" s="96" customFormat="1"/>
    <row r="839" s="96" customFormat="1"/>
    <row r="840" s="96" customFormat="1"/>
    <row r="841" s="96" customFormat="1"/>
    <row r="842" s="96" customFormat="1"/>
    <row r="843" s="96" customFormat="1"/>
    <row r="844" s="96" customFormat="1"/>
    <row r="845" s="96" customFormat="1"/>
    <row r="846" s="96" customFormat="1"/>
    <row r="847" s="96" customFormat="1"/>
    <row r="848" s="96" customFormat="1"/>
    <row r="849" s="96" customFormat="1"/>
    <row r="850" s="96" customFormat="1"/>
    <row r="851" s="96" customFormat="1"/>
    <row r="852" s="96" customFormat="1"/>
    <row r="853" s="96" customFormat="1"/>
    <row r="854" s="96" customFormat="1"/>
    <row r="855" s="96" customFormat="1"/>
    <row r="856" s="96" customFormat="1"/>
    <row r="857" s="96" customFormat="1"/>
    <row r="858" s="96" customFormat="1"/>
    <row r="859" s="96" customFormat="1"/>
    <row r="860" s="96" customFormat="1"/>
    <row r="861" s="96" customFormat="1"/>
    <row r="862" s="96" customFormat="1"/>
    <row r="863" s="96" customFormat="1"/>
    <row r="864" s="96" customFormat="1"/>
    <row r="865" s="96" customFormat="1"/>
    <row r="866" s="96" customFormat="1"/>
    <row r="867" s="96" customFormat="1"/>
    <row r="868" s="96" customFormat="1"/>
    <row r="869" s="96" customFormat="1"/>
    <row r="870" s="96" customFormat="1"/>
    <row r="871" s="96" customFormat="1"/>
    <row r="872" s="96" customFormat="1"/>
    <row r="873" s="96" customFormat="1"/>
    <row r="874" s="96" customFormat="1"/>
    <row r="875" s="96" customFormat="1"/>
    <row r="876" s="96" customFormat="1"/>
    <row r="877" s="96" customFormat="1"/>
    <row r="878" s="96" customFormat="1"/>
    <row r="879" s="96" customFormat="1"/>
    <row r="880" s="96" customFormat="1"/>
    <row r="881" s="96" customFormat="1"/>
    <row r="882" s="96" customFormat="1"/>
    <row r="883" s="96" customFormat="1"/>
    <row r="884" s="96" customFormat="1"/>
    <row r="885" s="96" customFormat="1"/>
    <row r="886" s="96" customFormat="1"/>
    <row r="887" s="96" customFormat="1"/>
    <row r="888" s="96" customFormat="1"/>
    <row r="889" s="96" customFormat="1"/>
    <row r="890" s="96" customFormat="1"/>
    <row r="891" s="96" customFormat="1"/>
    <row r="892" s="96" customFormat="1"/>
    <row r="893" s="96" customFormat="1"/>
    <row r="894" s="96" customFormat="1"/>
    <row r="895" s="96" customFormat="1"/>
    <row r="896" s="96" customFormat="1"/>
    <row r="897" s="96" customFormat="1"/>
    <row r="898" s="96" customFormat="1"/>
    <row r="899" s="96" customFormat="1"/>
    <row r="900" s="96" customFormat="1"/>
    <row r="901" s="96" customFormat="1"/>
    <row r="902" s="96" customFormat="1"/>
    <row r="903" s="96" customFormat="1"/>
    <row r="904" s="96" customFormat="1"/>
    <row r="905" s="96" customFormat="1"/>
    <row r="906" s="96" customFormat="1"/>
    <row r="907" s="96" customFormat="1"/>
    <row r="908" s="96" customFormat="1"/>
    <row r="909" s="96" customFormat="1"/>
    <row r="910" s="96" customFormat="1"/>
    <row r="911" s="96" customFormat="1"/>
    <row r="912" s="96" customFormat="1"/>
    <row r="913" s="96" customFormat="1"/>
    <row r="914" s="96" customFormat="1"/>
    <row r="915" s="96" customFormat="1"/>
    <row r="916" s="96" customFormat="1"/>
    <row r="917" s="96" customFormat="1"/>
    <row r="918" s="96" customFormat="1"/>
    <row r="919" s="96" customFormat="1"/>
    <row r="920" s="96" customFormat="1"/>
    <row r="921" s="96" customFormat="1"/>
    <row r="922" s="96" customFormat="1"/>
    <row r="923" s="96" customFormat="1"/>
    <row r="924" s="96" customFormat="1"/>
    <row r="925" s="96" customFormat="1"/>
    <row r="926" s="96" customFormat="1"/>
    <row r="927" s="96" customFormat="1"/>
    <row r="928" s="96" customFormat="1"/>
    <row r="929" s="96" customFormat="1"/>
    <row r="930" s="96" customFormat="1"/>
    <row r="931" s="96" customFormat="1"/>
    <row r="932" s="96" customFormat="1"/>
    <row r="933" s="96" customFormat="1"/>
    <row r="934" s="96" customFormat="1"/>
    <row r="935" s="96" customFormat="1"/>
    <row r="936" s="96" customFormat="1"/>
    <row r="937" s="96" customFormat="1"/>
    <row r="938" s="96" customFormat="1"/>
    <row r="939" s="96" customFormat="1"/>
    <row r="940" s="96" customFormat="1"/>
    <row r="941" s="96" customFormat="1"/>
    <row r="942" s="96" customFormat="1"/>
    <row r="943" s="96" customFormat="1"/>
    <row r="944" s="96" customFormat="1"/>
    <row r="945" s="96" customFormat="1"/>
    <row r="946" s="96" customFormat="1"/>
    <row r="947" s="96" customFormat="1"/>
    <row r="948" s="96" customFormat="1"/>
    <row r="949" s="96" customFormat="1"/>
    <row r="950" s="96" customFormat="1"/>
    <row r="951" s="96" customFormat="1"/>
    <row r="952" s="96" customFormat="1"/>
    <row r="953" s="96" customFormat="1"/>
    <row r="954" s="96" customFormat="1"/>
    <row r="955" s="96" customFormat="1"/>
    <row r="956" s="96" customFormat="1"/>
    <row r="957" s="96" customFormat="1"/>
    <row r="958" s="96" customFormat="1"/>
    <row r="959" s="96" customFormat="1"/>
    <row r="960" s="96" customFormat="1"/>
    <row r="961" s="96" customFormat="1"/>
    <row r="962" s="96" customFormat="1"/>
    <row r="963" s="96" customFormat="1"/>
    <row r="964" s="96" customFormat="1"/>
    <row r="965" s="96" customFormat="1"/>
    <row r="966" s="96" customFormat="1"/>
    <row r="967" s="96" customFormat="1"/>
    <row r="968" s="96" customFormat="1"/>
    <row r="969" s="96" customFormat="1"/>
    <row r="970" s="96" customFormat="1"/>
    <row r="971" s="96" customFormat="1"/>
    <row r="972" s="96" customFormat="1"/>
    <row r="973" s="96" customFormat="1"/>
    <row r="974" s="96" customFormat="1"/>
    <row r="975" s="96" customFormat="1"/>
    <row r="976" s="96" customFormat="1"/>
    <row r="977" s="96" customFormat="1"/>
    <row r="978" s="96" customFormat="1"/>
    <row r="979" s="96" customFormat="1"/>
    <row r="980" s="96" customFormat="1"/>
    <row r="981" s="96" customFormat="1"/>
    <row r="982" s="96" customFormat="1"/>
    <row r="983" s="96" customFormat="1"/>
    <row r="984" s="96" customFormat="1"/>
    <row r="985" s="96" customFormat="1"/>
    <row r="986" s="96" customFormat="1"/>
    <row r="987" s="96" customFormat="1"/>
    <row r="988" s="96" customFormat="1"/>
    <row r="989" s="96" customFormat="1"/>
    <row r="990" s="96" customFormat="1"/>
    <row r="991" s="96" customFormat="1"/>
    <row r="992" s="96" customFormat="1"/>
    <row r="993" s="96" customFormat="1"/>
    <row r="994" s="96" customFormat="1"/>
    <row r="995" s="96" customFormat="1"/>
    <row r="996" s="96" customFormat="1"/>
    <row r="997" s="96" customFormat="1"/>
    <row r="998" s="96" customFormat="1"/>
    <row r="999" s="96" customFormat="1"/>
    <row r="1000" s="96" customFormat="1"/>
    <row r="1001" s="96" customFormat="1"/>
    <row r="1002" s="96" customFormat="1"/>
    <row r="1003" s="96" customFormat="1"/>
    <row r="1004" s="96" customFormat="1"/>
    <row r="1005" s="96" customFormat="1"/>
    <row r="1006" s="96" customFormat="1"/>
    <row r="1007" s="96" customFormat="1"/>
    <row r="1008" s="96" customFormat="1"/>
    <row r="1009" s="96" customFormat="1"/>
    <row r="1010" s="96" customFormat="1"/>
    <row r="1011" s="96" customFormat="1"/>
    <row r="1012" s="96" customFormat="1"/>
    <row r="1013" s="96" customFormat="1"/>
    <row r="1014" s="96" customFormat="1"/>
    <row r="1015" s="96" customFormat="1"/>
    <row r="1016" s="96" customFormat="1"/>
    <row r="1017" s="96" customFormat="1"/>
    <row r="1018" s="96" customFormat="1"/>
    <row r="1019" s="96" customFormat="1"/>
    <row r="1020" s="96" customFormat="1"/>
    <row r="1021" s="96" customFormat="1"/>
    <row r="1022" s="96" customFormat="1"/>
    <row r="1023" s="96" customFormat="1"/>
    <row r="1024" s="96" customFormat="1"/>
    <row r="1025" s="96" customFormat="1"/>
    <row r="1026" s="96" customFormat="1"/>
    <row r="1027" s="96" customFormat="1"/>
    <row r="1028" s="96" customFormat="1"/>
    <row r="1029" s="96" customFormat="1"/>
    <row r="1030" s="96" customFormat="1"/>
    <row r="1031" s="96" customFormat="1"/>
    <row r="1032" s="96" customFormat="1"/>
    <row r="1033" s="96" customFormat="1"/>
    <row r="1034" s="96" customFormat="1"/>
    <row r="1035" s="96" customFormat="1"/>
    <row r="1036" s="96" customFormat="1"/>
    <row r="1037" s="96" customFormat="1"/>
    <row r="1038" s="96" customFormat="1"/>
    <row r="1039" s="96" customFormat="1"/>
    <row r="1040" s="96" customFormat="1"/>
    <row r="1041" s="96" customFormat="1"/>
    <row r="1042" s="96" customFormat="1"/>
    <row r="1043" s="96" customFormat="1"/>
    <row r="1044" s="96" customFormat="1"/>
    <row r="1045" s="96" customFormat="1"/>
    <row r="1046" s="96" customFormat="1"/>
    <row r="1047" s="96" customFormat="1"/>
    <row r="1048" s="96" customFormat="1"/>
    <row r="1049" s="96" customFormat="1"/>
    <row r="1050" s="96" customFormat="1"/>
    <row r="1051" s="96" customFormat="1"/>
    <row r="1052" s="96" customFormat="1"/>
    <row r="1053" s="96" customFormat="1"/>
    <row r="1054" s="96" customFormat="1"/>
    <row r="1055" s="96" customFormat="1"/>
    <row r="1056" s="96" customFormat="1"/>
    <row r="1057" s="96" customFormat="1"/>
    <row r="1058" s="96" customFormat="1"/>
    <row r="1059" s="96" customFormat="1"/>
    <row r="1060" s="96" customFormat="1"/>
    <row r="1061" s="96" customFormat="1"/>
    <row r="1062" s="96" customFormat="1"/>
    <row r="1063" s="96" customFormat="1"/>
    <row r="1064" s="96" customFormat="1"/>
    <row r="1065" s="96" customFormat="1"/>
    <row r="1066" s="96" customFormat="1"/>
    <row r="1067" s="96" customFormat="1"/>
    <row r="1068" s="96" customFormat="1"/>
    <row r="1069" s="96" customFormat="1"/>
    <row r="1070" s="96" customFormat="1"/>
    <row r="1071" s="96" customFormat="1"/>
    <row r="1072" s="96" customFormat="1"/>
    <row r="1073" s="96" customFormat="1"/>
    <row r="1074" s="96" customFormat="1"/>
    <row r="1075" s="96" customFormat="1"/>
    <row r="1076" s="96" customFormat="1"/>
    <row r="1077" s="96" customFormat="1"/>
    <row r="1078" s="96" customFormat="1"/>
    <row r="1079" s="96" customFormat="1"/>
    <row r="1080" s="96" customFormat="1"/>
    <row r="1081" s="96" customFormat="1"/>
    <row r="1082" s="96" customFormat="1"/>
    <row r="1083" s="96" customFormat="1"/>
    <row r="1084" s="96" customFormat="1"/>
    <row r="1085" s="96" customFormat="1"/>
    <row r="1086" s="96" customFormat="1"/>
    <row r="1087" s="96" customFormat="1"/>
    <row r="1088" s="96" customFormat="1"/>
    <row r="1089" s="96" customFormat="1"/>
    <row r="1090" s="96" customFormat="1"/>
    <row r="1091" s="96" customFormat="1"/>
    <row r="1092" s="96" customFormat="1"/>
    <row r="1093" s="96" customFormat="1"/>
    <row r="1094" s="96" customFormat="1"/>
    <row r="1095" s="96" customFormat="1"/>
    <row r="1096" s="96" customFormat="1"/>
  </sheetData>
  <sheetProtection password="CF35" sheet="1" objects="1" scenarios="1" selectLockedCells="1"/>
  <mergeCells count="74">
    <mergeCell ref="B30:K30"/>
    <mergeCell ref="C19:E19"/>
    <mergeCell ref="G19:H19"/>
    <mergeCell ref="C16:E16"/>
    <mergeCell ref="G16:H16"/>
    <mergeCell ref="C17:E17"/>
    <mergeCell ref="G17:H17"/>
    <mergeCell ref="C18:E18"/>
    <mergeCell ref="G18:H18"/>
    <mergeCell ref="C20:E20"/>
    <mergeCell ref="G20:H20"/>
    <mergeCell ref="C21:E21"/>
    <mergeCell ref="G21:H21"/>
    <mergeCell ref="C23:E23"/>
    <mergeCell ref="G23:H23"/>
    <mergeCell ref="C22:E22"/>
    <mergeCell ref="C4:E4"/>
    <mergeCell ref="G4:H4"/>
    <mergeCell ref="I4:J4"/>
    <mergeCell ref="J1:K1"/>
    <mergeCell ref="F2:I2"/>
    <mergeCell ref="J2:K2"/>
    <mergeCell ref="C3:E3"/>
    <mergeCell ref="G3:K3"/>
    <mergeCell ref="C12:E12"/>
    <mergeCell ref="C5:E5"/>
    <mergeCell ref="C6:E6"/>
    <mergeCell ref="C7:E7"/>
    <mergeCell ref="G7:K7"/>
    <mergeCell ref="D8:E8"/>
    <mergeCell ref="G8:K8"/>
    <mergeCell ref="C9:E9"/>
    <mergeCell ref="G9:K9"/>
    <mergeCell ref="C10:E10"/>
    <mergeCell ref="G10:K10"/>
    <mergeCell ref="C11:E11"/>
    <mergeCell ref="B13:E13"/>
    <mergeCell ref="G13:H13"/>
    <mergeCell ref="C14:E14"/>
    <mergeCell ref="G14:H14"/>
    <mergeCell ref="C15:E15"/>
    <mergeCell ref="G15:H15"/>
    <mergeCell ref="G22:H22"/>
    <mergeCell ref="B28:F28"/>
    <mergeCell ref="G28:H28"/>
    <mergeCell ref="C29:F29"/>
    <mergeCell ref="G29:H29"/>
    <mergeCell ref="C24:E24"/>
    <mergeCell ref="G24:H24"/>
    <mergeCell ref="C26:E26"/>
    <mergeCell ref="G26:H26"/>
    <mergeCell ref="C27:E27"/>
    <mergeCell ref="G27:H27"/>
    <mergeCell ref="C25:E25"/>
    <mergeCell ref="G25:H25"/>
    <mergeCell ref="B31:E31"/>
    <mergeCell ref="F31:J31"/>
    <mergeCell ref="B32:E32"/>
    <mergeCell ref="G32:K32"/>
    <mergeCell ref="B33:E33"/>
    <mergeCell ref="G33:K33"/>
    <mergeCell ref="B44:K44"/>
    <mergeCell ref="B45:K45"/>
    <mergeCell ref="B46:K46"/>
    <mergeCell ref="B35:E35"/>
    <mergeCell ref="F35:K35"/>
    <mergeCell ref="B36:E36"/>
    <mergeCell ref="F36:K36"/>
    <mergeCell ref="B37:E38"/>
    <mergeCell ref="F37:K42"/>
    <mergeCell ref="B39:E39"/>
    <mergeCell ref="B40:E40"/>
    <mergeCell ref="B41:D41"/>
    <mergeCell ref="B42:E42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G1096"/>
  <sheetViews>
    <sheetView workbookViewId="0">
      <selection activeCell="J15" sqref="J15"/>
    </sheetView>
  </sheetViews>
  <sheetFormatPr baseColWidth="10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" style="11" customWidth="1"/>
    <col min="6" max="6" width="13.625" style="11" customWidth="1"/>
    <col min="7" max="7" width="5" style="11" customWidth="1"/>
    <col min="8" max="8" width="6.5" style="11" customWidth="1"/>
    <col min="9" max="9" width="6.75" style="11" customWidth="1"/>
    <col min="10" max="10" width="5.75" style="11" customWidth="1"/>
    <col min="11" max="11" width="9.25" style="11" customWidth="1"/>
    <col min="12" max="12" width="11" style="24"/>
    <col min="13" max="15" width="6.5" style="24" customWidth="1"/>
    <col min="16" max="16" width="4.375" style="24" customWidth="1"/>
    <col min="17" max="17" width="6" style="24" customWidth="1"/>
    <col min="18" max="18" width="4.5" style="24" customWidth="1"/>
    <col min="19" max="19" width="2.625" style="24" customWidth="1"/>
    <col min="20" max="20" width="14.625" style="24" customWidth="1"/>
    <col min="21" max="865" width="11" style="24"/>
    <col min="866" max="16384" width="11" style="11"/>
  </cols>
  <sheetData>
    <row r="1" spans="1:22" s="21" customFormat="1" ht="25.5" customHeight="1">
      <c r="B1" s="54" t="s">
        <v>100</v>
      </c>
      <c r="C1" s="55"/>
      <c r="D1" s="55"/>
      <c r="E1" s="55"/>
      <c r="F1" s="56"/>
      <c r="G1" s="56"/>
      <c r="H1" s="56"/>
      <c r="I1" s="56"/>
      <c r="J1" s="171">
        <v>2017</v>
      </c>
      <c r="K1" s="172"/>
    </row>
    <row r="2" spans="1:22" s="24" customFormat="1" ht="17.25" customHeight="1">
      <c r="A2" s="11"/>
      <c r="B2" s="115" t="s">
        <v>13</v>
      </c>
      <c r="C2" s="109"/>
      <c r="D2" s="109"/>
      <c r="E2" s="109"/>
      <c r="F2" s="173" t="s">
        <v>24</v>
      </c>
      <c r="G2" s="174"/>
      <c r="H2" s="174"/>
      <c r="I2" s="174"/>
      <c r="J2" s="265">
        <v>42875</v>
      </c>
      <c r="K2" s="266"/>
    </row>
    <row r="3" spans="1:22" s="24" customFormat="1">
      <c r="A3" s="11"/>
      <c r="B3" s="141" t="s">
        <v>12</v>
      </c>
      <c r="C3" s="167"/>
      <c r="D3" s="168"/>
      <c r="E3" s="168"/>
      <c r="F3" s="2" t="s">
        <v>21</v>
      </c>
      <c r="G3" s="177" t="str">
        <f>'Abholstellen 2017'!O6</f>
        <v>grawei@bluewin.ch</v>
      </c>
      <c r="H3" s="170"/>
      <c r="I3" s="170"/>
      <c r="J3" s="170"/>
      <c r="K3" s="170"/>
    </row>
    <row r="4" spans="1:22" s="24" customFormat="1" ht="16.5" customHeight="1">
      <c r="A4" s="11"/>
      <c r="B4" s="142" t="s">
        <v>15</v>
      </c>
      <c r="C4" s="167"/>
      <c r="D4" s="168"/>
      <c r="E4" s="168"/>
      <c r="F4" s="2"/>
      <c r="G4" s="169"/>
      <c r="H4" s="170"/>
      <c r="I4" s="170"/>
      <c r="J4" s="170"/>
      <c r="K4" s="6"/>
    </row>
    <row r="5" spans="1:22" s="24" customFormat="1" ht="16.5" customHeight="1">
      <c r="A5" s="11"/>
      <c r="B5" s="141" t="s">
        <v>14</v>
      </c>
      <c r="C5" s="167"/>
      <c r="D5" s="168"/>
      <c r="E5" s="168"/>
      <c r="F5" s="3"/>
      <c r="G5" s="3"/>
      <c r="H5" s="3"/>
      <c r="I5" s="7"/>
      <c r="J5" s="3"/>
      <c r="K5" s="3"/>
    </row>
    <row r="6" spans="1:22" s="24" customFormat="1" ht="16.5" customHeight="1">
      <c r="A6" s="11"/>
      <c r="B6" s="141" t="s">
        <v>16</v>
      </c>
      <c r="C6" s="167"/>
      <c r="D6" s="168"/>
      <c r="E6" s="168"/>
      <c r="F6" s="3"/>
      <c r="G6" s="8" t="s">
        <v>10</v>
      </c>
      <c r="H6" s="9"/>
      <c r="I6" s="10"/>
      <c r="J6" s="3"/>
      <c r="K6" s="3"/>
    </row>
    <row r="7" spans="1:22" s="24" customFormat="1" ht="16.5" customHeight="1">
      <c r="A7" s="11"/>
      <c r="B7" s="142" t="s">
        <v>1</v>
      </c>
      <c r="C7" s="167"/>
      <c r="D7" s="168"/>
      <c r="E7" s="168"/>
      <c r="F7" s="4"/>
      <c r="G7" s="180" t="str">
        <f>'Abholstellen 2017'!J6</f>
        <v>Graber Thomas</v>
      </c>
      <c r="H7" s="180"/>
      <c r="I7" s="181"/>
      <c r="J7" s="181"/>
      <c r="K7" s="181"/>
      <c r="N7" s="26"/>
      <c r="O7" s="26"/>
      <c r="P7" s="26"/>
    </row>
    <row r="8" spans="1:22" s="24" customFormat="1" ht="16.5" customHeight="1">
      <c r="A8" s="11"/>
      <c r="B8" s="142" t="s">
        <v>2</v>
      </c>
      <c r="C8" s="143"/>
      <c r="D8" s="182"/>
      <c r="E8" s="183"/>
      <c r="F8" s="5"/>
      <c r="G8" s="181" t="str">
        <f>'Abholstellen 2017'!K6</f>
        <v>Imkereifachgeschäft</v>
      </c>
      <c r="H8" s="181"/>
      <c r="I8" s="181"/>
      <c r="J8" s="181"/>
      <c r="K8" s="181"/>
      <c r="N8" s="26"/>
      <c r="O8" s="26"/>
      <c r="P8" s="26"/>
    </row>
    <row r="9" spans="1:22" s="24" customFormat="1" ht="16.5" customHeight="1">
      <c r="A9" s="11"/>
      <c r="B9" s="142" t="s">
        <v>21</v>
      </c>
      <c r="C9" s="167"/>
      <c r="D9" s="168"/>
      <c r="E9" s="168"/>
      <c r="F9" s="4"/>
      <c r="G9" s="180" t="str">
        <f>'Abholstellen 2017'!L6</f>
        <v>Affolternstrasse 18</v>
      </c>
      <c r="H9" s="180"/>
      <c r="I9" s="181"/>
      <c r="J9" s="181"/>
      <c r="K9" s="181"/>
      <c r="N9" s="26"/>
      <c r="O9" s="27"/>
      <c r="P9" s="26"/>
    </row>
    <row r="10" spans="1:22" s="24" customFormat="1" ht="16.5" customHeight="1">
      <c r="A10" s="11"/>
      <c r="B10" s="142" t="s">
        <v>0</v>
      </c>
      <c r="C10" s="167"/>
      <c r="D10" s="168"/>
      <c r="E10" s="168"/>
      <c r="F10" s="3"/>
      <c r="G10" s="185" t="str">
        <f>'Abholstellen 2017'!M6</f>
        <v>3462 Weier im Emmental</v>
      </c>
      <c r="H10" s="186"/>
      <c r="I10" s="186"/>
      <c r="J10" s="186"/>
      <c r="K10" s="186"/>
      <c r="N10" s="26"/>
      <c r="O10" s="28"/>
      <c r="P10" s="26"/>
    </row>
    <row r="11" spans="1:22" s="24" customFormat="1" ht="15" customHeight="1">
      <c r="A11" s="11"/>
      <c r="B11" s="142" t="s">
        <v>3</v>
      </c>
      <c r="C11" s="167"/>
      <c r="D11" s="168"/>
      <c r="E11" s="168"/>
      <c r="F11" s="4"/>
      <c r="G11" s="11"/>
      <c r="H11" s="11"/>
      <c r="I11" s="11"/>
      <c r="J11" s="11"/>
      <c r="K11" s="11"/>
      <c r="N11" s="26"/>
      <c r="O11" s="28"/>
      <c r="P11" s="26"/>
      <c r="R11" s="29"/>
    </row>
    <row r="12" spans="1:22" s="24" customFormat="1" ht="6" customHeight="1" thickBot="1">
      <c r="A12" s="11"/>
      <c r="B12" s="12"/>
      <c r="C12" s="178"/>
      <c r="D12" s="179"/>
      <c r="E12" s="179"/>
      <c r="F12" s="3"/>
      <c r="G12" s="3"/>
      <c r="H12" s="3"/>
      <c r="I12" s="3"/>
      <c r="J12" s="3"/>
      <c r="K12" s="13"/>
      <c r="N12" s="26"/>
      <c r="O12" s="28"/>
    </row>
    <row r="13" spans="1:22" s="24" customFormat="1" ht="21" customHeight="1">
      <c r="A13" s="11"/>
      <c r="B13" s="187" t="s">
        <v>11</v>
      </c>
      <c r="C13" s="188"/>
      <c r="D13" s="188"/>
      <c r="E13" s="189"/>
      <c r="F13" s="139" t="s">
        <v>117</v>
      </c>
      <c r="G13" s="190" t="s">
        <v>4</v>
      </c>
      <c r="H13" s="191"/>
      <c r="I13" s="139" t="s">
        <v>25</v>
      </c>
      <c r="J13" s="139" t="s">
        <v>5</v>
      </c>
      <c r="K13" s="57" t="s">
        <v>6</v>
      </c>
      <c r="M13" s="30"/>
      <c r="N13" s="31"/>
      <c r="O13" s="32"/>
      <c r="P13" s="33"/>
      <c r="Q13" s="33"/>
      <c r="R13" s="33"/>
      <c r="S13" s="34"/>
      <c r="T13" s="35"/>
      <c r="U13" s="35"/>
      <c r="V13" s="35"/>
    </row>
    <row r="14" spans="1:22" s="22" customFormat="1" ht="15" customHeight="1">
      <c r="B14" s="14">
        <v>1</v>
      </c>
      <c r="C14" s="192" t="s">
        <v>17</v>
      </c>
      <c r="D14" s="193"/>
      <c r="E14" s="194"/>
      <c r="F14" s="103">
        <v>62888</v>
      </c>
      <c r="G14" s="195" t="s">
        <v>9</v>
      </c>
      <c r="H14" s="196"/>
      <c r="I14" s="15">
        <v>9</v>
      </c>
      <c r="J14" s="61"/>
      <c r="K14" s="16">
        <f t="shared" ref="K14:K18" si="0">I14*J14</f>
        <v>0</v>
      </c>
      <c r="M14" s="36"/>
      <c r="N14" s="36"/>
      <c r="O14" s="37"/>
      <c r="P14" s="38"/>
      <c r="Q14" s="38"/>
      <c r="R14" s="38"/>
      <c r="S14" s="1"/>
      <c r="T14" s="36"/>
      <c r="U14" s="53"/>
      <c r="V14" s="53"/>
    </row>
    <row r="15" spans="1:22" s="22" customFormat="1" ht="15" customHeight="1">
      <c r="B15" s="14">
        <v>2</v>
      </c>
      <c r="C15" s="192" t="s">
        <v>19</v>
      </c>
      <c r="D15" s="193"/>
      <c r="E15" s="194"/>
      <c r="F15" s="103">
        <v>62888</v>
      </c>
      <c r="G15" s="195" t="s">
        <v>9</v>
      </c>
      <c r="H15" s="196"/>
      <c r="I15" s="15">
        <v>8.8000000000000007</v>
      </c>
      <c r="J15" s="61"/>
      <c r="K15" s="16">
        <f t="shared" si="0"/>
        <v>0</v>
      </c>
      <c r="M15" s="36"/>
      <c r="N15" s="36"/>
      <c r="O15" s="37"/>
      <c r="P15" s="38"/>
      <c r="Q15" s="38"/>
      <c r="R15" s="38"/>
      <c r="S15" s="39"/>
      <c r="T15" s="36"/>
      <c r="U15" s="36"/>
      <c r="V15" s="53"/>
    </row>
    <row r="16" spans="1:22" s="22" customFormat="1" ht="15" customHeight="1">
      <c r="B16" s="14">
        <v>3</v>
      </c>
      <c r="C16" s="192" t="s">
        <v>20</v>
      </c>
      <c r="D16" s="193"/>
      <c r="E16" s="194"/>
      <c r="F16" s="103">
        <v>62888</v>
      </c>
      <c r="G16" s="195" t="s">
        <v>9</v>
      </c>
      <c r="H16" s="196"/>
      <c r="I16" s="15">
        <v>8.5</v>
      </c>
      <c r="J16" s="61"/>
      <c r="K16" s="16">
        <f t="shared" si="0"/>
        <v>0</v>
      </c>
      <c r="M16" s="36"/>
      <c r="N16" s="36"/>
      <c r="O16" s="37"/>
      <c r="P16" s="38"/>
      <c r="Q16" s="38"/>
      <c r="R16" s="38"/>
      <c r="S16" s="39"/>
      <c r="T16" s="36"/>
      <c r="U16" s="36"/>
      <c r="V16" s="53"/>
    </row>
    <row r="17" spans="2:865" s="22" customFormat="1" ht="15" customHeight="1">
      <c r="B17" s="14">
        <v>4</v>
      </c>
      <c r="C17" s="257" t="s">
        <v>116</v>
      </c>
      <c r="D17" s="258"/>
      <c r="E17" s="258"/>
      <c r="F17" s="103">
        <v>52449</v>
      </c>
      <c r="G17" s="195" t="s">
        <v>7</v>
      </c>
      <c r="H17" s="196"/>
      <c r="I17" s="15">
        <v>25</v>
      </c>
      <c r="J17" s="61"/>
      <c r="K17" s="16">
        <f t="shared" si="0"/>
        <v>0</v>
      </c>
      <c r="M17" s="36"/>
      <c r="N17" s="36"/>
      <c r="O17" s="37"/>
      <c r="P17" s="38"/>
      <c r="Q17" s="38"/>
      <c r="R17" s="38"/>
      <c r="S17" s="39"/>
      <c r="T17" s="36"/>
      <c r="U17" s="36"/>
      <c r="V17" s="53"/>
    </row>
    <row r="18" spans="2:865" s="22" customFormat="1" ht="15" customHeight="1">
      <c r="B18" s="14">
        <v>5</v>
      </c>
      <c r="C18" s="192" t="s">
        <v>116</v>
      </c>
      <c r="D18" s="193"/>
      <c r="E18" s="194"/>
      <c r="F18" s="103">
        <v>52449</v>
      </c>
      <c r="G18" s="195" t="s">
        <v>115</v>
      </c>
      <c r="H18" s="196"/>
      <c r="I18" s="15">
        <v>7.5</v>
      </c>
      <c r="J18" s="61"/>
      <c r="K18" s="16">
        <f t="shared" si="0"/>
        <v>0</v>
      </c>
      <c r="M18" s="36"/>
      <c r="N18" s="36"/>
      <c r="O18" s="37"/>
      <c r="P18" s="38"/>
      <c r="Q18" s="38"/>
      <c r="R18" s="38"/>
      <c r="S18" s="39"/>
      <c r="T18" s="36"/>
      <c r="U18" s="36"/>
      <c r="V18" s="53"/>
    </row>
    <row r="19" spans="2:865" s="22" customFormat="1" ht="15" customHeight="1">
      <c r="B19" s="14">
        <v>6</v>
      </c>
      <c r="C19" s="192" t="s">
        <v>114</v>
      </c>
      <c r="D19" s="193"/>
      <c r="E19" s="194"/>
      <c r="F19" s="103">
        <v>60557</v>
      </c>
      <c r="G19" s="195" t="s">
        <v>115</v>
      </c>
      <c r="H19" s="196"/>
      <c r="I19" s="15">
        <v>3.5</v>
      </c>
      <c r="J19" s="61"/>
      <c r="K19" s="16">
        <f t="shared" ref="K19" si="1">I19*J19</f>
        <v>0</v>
      </c>
      <c r="M19" s="36"/>
      <c r="N19" s="36"/>
      <c r="O19" s="37"/>
      <c r="P19" s="38"/>
      <c r="Q19" s="38"/>
      <c r="R19" s="38"/>
      <c r="S19" s="39"/>
      <c r="T19" s="36"/>
      <c r="U19" s="36"/>
      <c r="V19" s="53"/>
    </row>
    <row r="20" spans="2:865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/>
      <c r="M20" s="36"/>
      <c r="N20" s="36"/>
      <c r="O20" s="37"/>
      <c r="P20" s="38"/>
      <c r="Q20" s="38"/>
      <c r="R20" s="38"/>
      <c r="S20" s="39"/>
      <c r="T20" s="36"/>
      <c r="U20" s="36"/>
      <c r="V20" s="53"/>
    </row>
    <row r="21" spans="2:865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163</v>
      </c>
      <c r="H21" s="196"/>
      <c r="I21" s="15">
        <v>20</v>
      </c>
      <c r="J21" s="61"/>
      <c r="K21" s="16">
        <f t="shared" ref="K21:K25" si="2">I21*J21</f>
        <v>0</v>
      </c>
      <c r="M21" s="36"/>
      <c r="N21" s="36"/>
      <c r="O21" s="37"/>
      <c r="P21" s="38"/>
      <c r="Q21" s="38"/>
      <c r="R21" s="38"/>
      <c r="S21" s="39"/>
      <c r="T21" s="36"/>
      <c r="U21" s="36"/>
      <c r="V21" s="53"/>
    </row>
    <row r="22" spans="2:865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162</v>
      </c>
      <c r="H22" s="196"/>
      <c r="I22" s="15">
        <v>72</v>
      </c>
      <c r="J22" s="61"/>
      <c r="K22" s="16">
        <f t="shared" ref="K22" si="3">I22*J22</f>
        <v>0</v>
      </c>
      <c r="M22" s="36"/>
      <c r="N22" s="36"/>
      <c r="O22" s="37"/>
      <c r="P22" s="38"/>
      <c r="Q22" s="38"/>
      <c r="R22" s="38"/>
      <c r="S22" s="39"/>
      <c r="T22" s="36"/>
      <c r="U22" s="36"/>
      <c r="V22" s="53"/>
    </row>
    <row r="23" spans="2:865" s="22" customFormat="1" ht="15" customHeight="1">
      <c r="B23" s="14">
        <v>10</v>
      </c>
      <c r="C23" s="192" t="s">
        <v>167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2"/>
        <v>0</v>
      </c>
      <c r="M23" s="36"/>
      <c r="N23" s="36"/>
      <c r="O23" s="37"/>
      <c r="P23" s="38"/>
      <c r="Q23" s="38"/>
      <c r="R23" s="40"/>
      <c r="S23" s="41"/>
      <c r="T23" s="36"/>
      <c r="U23" s="36"/>
      <c r="V23" s="53"/>
    </row>
    <row r="24" spans="2:865" s="22" customFormat="1" ht="15" customHeight="1">
      <c r="B24" s="14">
        <v>11</v>
      </c>
      <c r="C24" s="192" t="s">
        <v>167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2"/>
        <v>0</v>
      </c>
      <c r="M24" s="36"/>
      <c r="N24" s="36"/>
      <c r="O24" s="37"/>
      <c r="P24" s="38"/>
      <c r="Q24" s="38"/>
      <c r="R24" s="42"/>
      <c r="S24" s="39"/>
      <c r="T24" s="36"/>
      <c r="U24" s="36"/>
      <c r="V24" s="53"/>
    </row>
    <row r="25" spans="2:865" s="22" customFormat="1" ht="15" customHeight="1">
      <c r="B25" s="14">
        <v>12</v>
      </c>
      <c r="C25" s="192" t="s">
        <v>166</v>
      </c>
      <c r="D25" s="193"/>
      <c r="E25" s="194"/>
      <c r="F25" s="103">
        <v>58236</v>
      </c>
      <c r="G25" s="195" t="s">
        <v>8</v>
      </c>
      <c r="H25" s="196"/>
      <c r="I25" s="15">
        <v>18</v>
      </c>
      <c r="J25" s="61"/>
      <c r="K25" s="16">
        <f t="shared" si="2"/>
        <v>0</v>
      </c>
      <c r="M25" s="36"/>
      <c r="N25" s="36"/>
      <c r="O25" s="37"/>
      <c r="P25" s="38"/>
      <c r="Q25" s="38"/>
      <c r="R25" s="42"/>
      <c r="S25" s="39"/>
      <c r="T25" s="36"/>
      <c r="U25" s="36"/>
      <c r="V25" s="53"/>
    </row>
    <row r="26" spans="2:865" s="22" customFormat="1" ht="15" customHeight="1">
      <c r="B26" s="14">
        <v>13</v>
      </c>
      <c r="C26" s="192" t="s">
        <v>168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4">I26*J26</f>
        <v>0</v>
      </c>
      <c r="M26" s="36"/>
      <c r="N26" s="36"/>
      <c r="O26" s="37"/>
      <c r="P26" s="38"/>
      <c r="Q26" s="38"/>
      <c r="R26" s="38"/>
      <c r="S26" s="1"/>
      <c r="T26" s="36"/>
      <c r="U26" s="53"/>
      <c r="V26" s="53"/>
    </row>
    <row r="27" spans="2:865" s="22" customFormat="1" ht="15" customHeight="1">
      <c r="B27" s="14">
        <v>14</v>
      </c>
      <c r="C27" s="192" t="s">
        <v>168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4"/>
        <v>0</v>
      </c>
      <c r="M27" s="36"/>
      <c r="N27" s="36"/>
      <c r="O27" s="37"/>
      <c r="P27" s="38"/>
      <c r="Q27" s="38"/>
      <c r="R27" s="38"/>
      <c r="S27" s="39"/>
      <c r="T27" s="36"/>
      <c r="U27" s="36"/>
      <c r="V27" s="53"/>
    </row>
    <row r="28" spans="2:865" s="22" customFormat="1" ht="17.25" customHeight="1">
      <c r="B28" s="197" t="s">
        <v>18</v>
      </c>
      <c r="C28" s="198"/>
      <c r="D28" s="198"/>
      <c r="E28" s="198"/>
      <c r="F28" s="198"/>
      <c r="G28" s="199" t="s">
        <v>4</v>
      </c>
      <c r="H28" s="199"/>
      <c r="I28" s="58" t="s">
        <v>25</v>
      </c>
      <c r="J28" s="58" t="s">
        <v>5</v>
      </c>
      <c r="K28" s="59" t="s">
        <v>6</v>
      </c>
      <c r="M28" s="43"/>
      <c r="N28" s="44"/>
      <c r="O28" s="37"/>
      <c r="P28" s="44"/>
      <c r="Q28" s="44"/>
      <c r="R28" s="44"/>
      <c r="S28" s="39"/>
    </row>
    <row r="29" spans="2:865" s="23" customFormat="1" ht="15" customHeight="1">
      <c r="B29" s="14">
        <v>20</v>
      </c>
      <c r="C29" s="200" t="s">
        <v>26</v>
      </c>
      <c r="D29" s="201"/>
      <c r="E29" s="201"/>
      <c r="F29" s="202"/>
      <c r="G29" s="203" t="s">
        <v>9</v>
      </c>
      <c r="H29" s="204"/>
      <c r="I29" s="15">
        <v>14</v>
      </c>
      <c r="J29" s="61"/>
      <c r="K29" s="16">
        <f>I29*J29</f>
        <v>0</v>
      </c>
      <c r="L29" s="45"/>
      <c r="M29" s="46"/>
      <c r="N29" s="33"/>
      <c r="O29" s="47"/>
      <c r="P29" s="33"/>
      <c r="Q29" s="33"/>
      <c r="R29" s="33"/>
      <c r="S29" s="4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</row>
    <row r="30" spans="2:865" s="23" customFormat="1" ht="20.25" customHeight="1" thickBot="1">
      <c r="B30" s="210" t="s">
        <v>177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6"/>
      <c r="N30" s="33"/>
      <c r="O30" s="47"/>
      <c r="P30" s="33"/>
      <c r="Q30" s="33"/>
      <c r="R30" s="33"/>
      <c r="S30" s="48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</row>
    <row r="31" spans="2:865" s="22" customFormat="1" ht="19.5" customHeight="1" thickBot="1">
      <c r="B31" s="205" t="s">
        <v>22</v>
      </c>
      <c r="C31" s="206"/>
      <c r="D31" s="206"/>
      <c r="E31" s="206"/>
      <c r="F31" s="207" t="s">
        <v>23</v>
      </c>
      <c r="G31" s="208"/>
      <c r="H31" s="208"/>
      <c r="I31" s="208"/>
      <c r="J31" s="209"/>
      <c r="K31" s="60">
        <f>SUM(K14:K29)</f>
        <v>0</v>
      </c>
      <c r="M31" s="49"/>
      <c r="N31" s="40"/>
      <c r="O31" s="50"/>
      <c r="P31" s="40"/>
      <c r="Q31" s="40"/>
      <c r="R31" s="40"/>
      <c r="S31" s="51"/>
    </row>
    <row r="32" spans="2:865" ht="22.5" customHeight="1">
      <c r="B32" s="213" t="s">
        <v>37</v>
      </c>
      <c r="C32" s="214"/>
      <c r="D32" s="214"/>
      <c r="E32" s="214"/>
      <c r="F32" s="140"/>
      <c r="G32" s="214" t="s">
        <v>38</v>
      </c>
      <c r="H32" s="214"/>
      <c r="I32" s="214"/>
      <c r="J32" s="214"/>
      <c r="K32" s="215"/>
    </row>
    <row r="33" spans="1:11" ht="21" customHeight="1">
      <c r="B33" s="259"/>
      <c r="C33" s="217"/>
      <c r="D33" s="217"/>
      <c r="E33" s="217"/>
      <c r="F33" s="3"/>
      <c r="G33" s="218"/>
      <c r="H33" s="218"/>
      <c r="I33" s="218"/>
      <c r="J33" s="218"/>
      <c r="K33" s="219"/>
    </row>
    <row r="34" spans="1:11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18.75" customHeight="1">
      <c r="B35" s="226" t="s">
        <v>146</v>
      </c>
      <c r="C35" s="227"/>
      <c r="D35" s="227"/>
      <c r="E35" s="227"/>
      <c r="F35" s="227" t="s">
        <v>32</v>
      </c>
      <c r="G35" s="227"/>
      <c r="H35" s="227"/>
      <c r="I35" s="227"/>
      <c r="J35" s="227"/>
      <c r="K35" s="228"/>
    </row>
    <row r="36" spans="1:11" s="24" customFormat="1" ht="55.5" customHeight="1">
      <c r="A36" s="11"/>
      <c r="B36" s="229" t="str">
        <f>'Abholstellen 2017'!A6</f>
        <v>Region unteres Emmental</v>
      </c>
      <c r="C36" s="230"/>
      <c r="D36" s="230"/>
      <c r="E36" s="231"/>
      <c r="F36" s="262" t="str">
        <f>'Abholstellen 2017'!G6</f>
        <v xml:space="preserve">Samstag 08. Juli 2017   08.00 - 11.30 h </v>
      </c>
      <c r="G36" s="263"/>
      <c r="H36" s="263"/>
      <c r="I36" s="263"/>
      <c r="J36" s="263"/>
      <c r="K36" s="264"/>
    </row>
    <row r="37" spans="1:11" s="24" customFormat="1" ht="17.100000000000001" customHeight="1">
      <c r="A37" s="11"/>
      <c r="B37" s="235" t="str">
        <f>'Abholstellen 2017'!B6</f>
        <v>Lehrbienenstand Unteremmental Steingrube</v>
      </c>
      <c r="C37" s="236"/>
      <c r="D37" s="236"/>
      <c r="E37" s="237"/>
      <c r="F37" s="239" t="s">
        <v>36</v>
      </c>
      <c r="G37" s="240"/>
      <c r="H37" s="240"/>
      <c r="I37" s="240"/>
      <c r="J37" s="240"/>
      <c r="K37" s="241"/>
    </row>
    <row r="38" spans="1:11" s="24" customFormat="1" ht="13.5" customHeight="1">
      <c r="A38" s="11"/>
      <c r="B38" s="238"/>
      <c r="C38" s="236"/>
      <c r="D38" s="236"/>
      <c r="E38" s="237"/>
      <c r="F38" s="242"/>
      <c r="G38" s="243"/>
      <c r="H38" s="243"/>
      <c r="I38" s="243"/>
      <c r="J38" s="243"/>
      <c r="K38" s="244"/>
    </row>
    <row r="39" spans="1:11" s="24" customFormat="1" ht="17.100000000000001" customHeight="1">
      <c r="A39" s="11"/>
      <c r="B39" s="248" t="str">
        <f>'Abholstellen 2017'!C6</f>
        <v>Krauchthalstrasse 78</v>
      </c>
      <c r="C39" s="249"/>
      <c r="D39" s="249"/>
      <c r="E39" s="250"/>
      <c r="F39" s="242"/>
      <c r="G39" s="243"/>
      <c r="H39" s="243"/>
      <c r="I39" s="243"/>
      <c r="J39" s="243"/>
      <c r="K39" s="244"/>
    </row>
    <row r="40" spans="1:11" s="24" customFormat="1" ht="17.100000000000001" customHeight="1">
      <c r="A40" s="11"/>
      <c r="B40" s="251" t="str">
        <f>'Abholstellen 2017'!D6</f>
        <v>3414 Oberburg</v>
      </c>
      <c r="C40" s="252"/>
      <c r="D40" s="252"/>
      <c r="E40" s="253"/>
      <c r="F40" s="242"/>
      <c r="G40" s="243"/>
      <c r="H40" s="243"/>
      <c r="I40" s="243"/>
      <c r="J40" s="243"/>
      <c r="K40" s="244"/>
    </row>
    <row r="41" spans="1:11" s="24" customFormat="1" ht="17.100000000000001" customHeight="1">
      <c r="A41" s="11"/>
      <c r="B41" s="248" t="str">
        <f>'Abholstellen 2017'!E6</f>
        <v>079 3348451</v>
      </c>
      <c r="C41" s="249"/>
      <c r="D41" s="249"/>
      <c r="E41" s="20"/>
      <c r="F41" s="242"/>
      <c r="G41" s="243"/>
      <c r="H41" s="243"/>
      <c r="I41" s="243"/>
      <c r="J41" s="243"/>
      <c r="K41" s="244"/>
    </row>
    <row r="42" spans="1:11" s="24" customFormat="1" ht="17.100000000000001" customHeight="1">
      <c r="A42" s="11"/>
      <c r="B42" s="254" t="str">
        <f>'Abholstellen 2017'!F6</f>
        <v>grawei@bluewin.ch</v>
      </c>
      <c r="C42" s="255"/>
      <c r="D42" s="255"/>
      <c r="E42" s="256"/>
      <c r="F42" s="245"/>
      <c r="G42" s="246"/>
      <c r="H42" s="246"/>
      <c r="I42" s="246"/>
      <c r="J42" s="246"/>
      <c r="K42" s="247"/>
    </row>
    <row r="43" spans="1:11" s="24" customFormat="1" ht="5.25" customHeight="1">
      <c r="A43" s="11"/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1:11" s="24" customFormat="1" ht="27.95" customHeight="1">
      <c r="A44" s="11"/>
      <c r="B44" s="220" t="s">
        <v>213</v>
      </c>
      <c r="C44" s="224"/>
      <c r="D44" s="224"/>
      <c r="E44" s="224"/>
      <c r="F44" s="224"/>
      <c r="G44" s="224"/>
      <c r="H44" s="224"/>
      <c r="I44" s="224"/>
      <c r="J44" s="224"/>
      <c r="K44" s="225"/>
    </row>
    <row r="45" spans="1:11" s="24" customFormat="1" ht="33.950000000000003" customHeight="1">
      <c r="A45" s="11"/>
      <c r="B45" s="223" t="s">
        <v>185</v>
      </c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s="24" customFormat="1" ht="33.950000000000003" customHeight="1">
      <c r="A46" s="11"/>
      <c r="B46" s="223" t="s">
        <v>214</v>
      </c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s="24" customFormat="1" ht="4.5" customHeight="1" thickBot="1">
      <c r="A47" s="11"/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1:11" s="24" customFormat="1"/>
    <row r="49" spans="1:9" s="24" customFormat="1"/>
    <row r="50" spans="1:9" s="24" customFormat="1">
      <c r="A50" s="25"/>
    </row>
    <row r="51" spans="1:9" s="24" customFormat="1">
      <c r="H51" s="52"/>
      <c r="I51" s="25"/>
    </row>
    <row r="52" spans="1:9" s="24" customFormat="1"/>
    <row r="53" spans="1:9" s="24" customFormat="1"/>
    <row r="54" spans="1:9" s="24" customFormat="1"/>
    <row r="55" spans="1:9" s="24" customFormat="1"/>
    <row r="56" spans="1:9" s="24" customFormat="1"/>
    <row r="57" spans="1:9" s="24" customFormat="1"/>
    <row r="58" spans="1:9" s="24" customFormat="1"/>
    <row r="59" spans="1:9" s="24" customFormat="1"/>
    <row r="60" spans="1:9" s="24" customFormat="1"/>
    <row r="61" spans="1:9" s="24" customFormat="1"/>
    <row r="62" spans="1:9" s="24" customFormat="1"/>
    <row r="63" spans="1:9" s="24" customFormat="1"/>
    <row r="64" spans="1:9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="24" customFormat="1"/>
    <row r="786" s="24" customFormat="1"/>
    <row r="787" s="24" customFormat="1"/>
    <row r="788" s="24" customFormat="1"/>
    <row r="789" s="24" customFormat="1"/>
    <row r="790" s="24" customFormat="1"/>
    <row r="791" s="24" customFormat="1"/>
    <row r="792" s="24" customFormat="1"/>
    <row r="793" s="24" customFormat="1"/>
    <row r="794" s="24" customFormat="1"/>
    <row r="795" s="24" customFormat="1"/>
    <row r="796" s="24" customFormat="1"/>
    <row r="797" s="24" customFormat="1"/>
    <row r="798" s="24" customFormat="1"/>
    <row r="799" s="24" customFormat="1"/>
    <row r="800" s="24" customFormat="1"/>
    <row r="801" s="24" customFormat="1"/>
    <row r="802" s="24" customFormat="1"/>
    <row r="803" s="24" customFormat="1"/>
    <row r="804" s="24" customFormat="1"/>
    <row r="805" s="24" customFormat="1"/>
    <row r="806" s="24" customFormat="1"/>
    <row r="807" s="24" customFormat="1"/>
    <row r="808" s="24" customFormat="1"/>
    <row r="809" s="24" customFormat="1"/>
    <row r="810" s="24" customFormat="1"/>
    <row r="811" s="24" customFormat="1"/>
    <row r="812" s="24" customFormat="1"/>
    <row r="813" s="24" customFormat="1"/>
    <row r="814" s="24" customFormat="1"/>
    <row r="815" s="24" customFormat="1"/>
    <row r="816" s="24" customFormat="1"/>
    <row r="817" s="24" customFormat="1"/>
    <row r="818" s="24" customFormat="1"/>
    <row r="819" s="24" customFormat="1"/>
    <row r="820" s="24" customFormat="1"/>
    <row r="821" s="24" customFormat="1"/>
    <row r="822" s="24" customFormat="1"/>
    <row r="823" s="24" customFormat="1"/>
    <row r="824" s="24" customFormat="1"/>
    <row r="825" s="24" customFormat="1"/>
    <row r="826" s="24" customFormat="1"/>
    <row r="827" s="24" customFormat="1"/>
    <row r="828" s="24" customFormat="1"/>
    <row r="829" s="24" customFormat="1"/>
    <row r="830" s="24" customFormat="1"/>
    <row r="831" s="24" customFormat="1"/>
    <row r="832" s="24" customFormat="1"/>
    <row r="833" s="24" customFormat="1"/>
    <row r="834" s="24" customFormat="1"/>
    <row r="835" s="24" customFormat="1"/>
    <row r="836" s="24" customFormat="1"/>
    <row r="837" s="24" customFormat="1"/>
    <row r="838" s="24" customFormat="1"/>
    <row r="839" s="24" customFormat="1"/>
    <row r="840" s="24" customFormat="1"/>
    <row r="841" s="24" customFormat="1"/>
    <row r="842" s="24" customFormat="1"/>
    <row r="843" s="24" customFormat="1"/>
    <row r="844" s="24" customFormat="1"/>
    <row r="845" s="24" customFormat="1"/>
    <row r="846" s="24" customFormat="1"/>
    <row r="847" s="24" customFormat="1"/>
    <row r="848" s="24" customFormat="1"/>
    <row r="849" s="24" customFormat="1"/>
    <row r="850" s="24" customFormat="1"/>
    <row r="851" s="24" customFormat="1"/>
    <row r="852" s="24" customFormat="1"/>
    <row r="853" s="24" customFormat="1"/>
    <row r="854" s="24" customFormat="1"/>
    <row r="855" s="24" customFormat="1"/>
    <row r="856" s="24" customFormat="1"/>
    <row r="857" s="24" customFormat="1"/>
    <row r="858" s="24" customFormat="1"/>
    <row r="859" s="24" customFormat="1"/>
    <row r="860" s="24" customFormat="1"/>
    <row r="861" s="24" customFormat="1"/>
    <row r="862" s="24" customFormat="1"/>
    <row r="863" s="24" customFormat="1"/>
    <row r="864" s="24" customFormat="1"/>
    <row r="865" s="24" customFormat="1"/>
    <row r="866" s="24" customFormat="1"/>
    <row r="867" s="24" customFormat="1"/>
    <row r="868" s="24" customFormat="1"/>
    <row r="869" s="24" customFormat="1"/>
    <row r="870" s="24" customFormat="1"/>
    <row r="871" s="24" customFormat="1"/>
    <row r="872" s="24" customFormat="1"/>
    <row r="873" s="24" customFormat="1"/>
    <row r="874" s="24" customFormat="1"/>
    <row r="875" s="24" customFormat="1"/>
    <row r="876" s="24" customFormat="1"/>
    <row r="877" s="24" customFormat="1"/>
    <row r="878" s="24" customFormat="1"/>
    <row r="879" s="24" customFormat="1"/>
    <row r="880" s="24" customFormat="1"/>
    <row r="881" s="24" customFormat="1"/>
    <row r="882" s="24" customFormat="1"/>
    <row r="883" s="24" customFormat="1"/>
    <row r="884" s="24" customFormat="1"/>
    <row r="885" s="24" customFormat="1"/>
    <row r="886" s="24" customFormat="1"/>
    <row r="887" s="24" customFormat="1"/>
    <row r="888" s="24" customFormat="1"/>
    <row r="889" s="24" customFormat="1"/>
    <row r="890" s="24" customFormat="1"/>
    <row r="891" s="24" customFormat="1"/>
    <row r="892" s="24" customFormat="1"/>
    <row r="893" s="24" customFormat="1"/>
    <row r="894" s="24" customFormat="1"/>
    <row r="895" s="24" customFormat="1"/>
    <row r="896" s="24" customFormat="1"/>
    <row r="897" s="24" customFormat="1"/>
    <row r="898" s="24" customFormat="1"/>
    <row r="899" s="24" customFormat="1"/>
    <row r="900" s="24" customFormat="1"/>
    <row r="901" s="24" customFormat="1"/>
    <row r="902" s="24" customFormat="1"/>
    <row r="903" s="24" customFormat="1"/>
    <row r="904" s="24" customFormat="1"/>
    <row r="905" s="24" customFormat="1"/>
    <row r="906" s="24" customFormat="1"/>
    <row r="907" s="24" customFormat="1"/>
    <row r="908" s="24" customFormat="1"/>
    <row r="909" s="24" customFormat="1"/>
    <row r="910" s="24" customFormat="1"/>
    <row r="911" s="24" customFormat="1"/>
    <row r="912" s="24" customFormat="1"/>
    <row r="913" s="24" customFormat="1"/>
    <row r="914" s="24" customFormat="1"/>
    <row r="915" s="24" customFormat="1"/>
    <row r="916" s="24" customFormat="1"/>
    <row r="917" s="24" customFormat="1"/>
    <row r="918" s="24" customFormat="1"/>
    <row r="919" s="24" customFormat="1"/>
    <row r="920" s="24" customFormat="1"/>
    <row r="921" s="24" customFormat="1"/>
    <row r="922" s="24" customFormat="1"/>
    <row r="923" s="24" customFormat="1"/>
    <row r="924" s="24" customFormat="1"/>
    <row r="925" s="24" customFormat="1"/>
    <row r="926" s="24" customFormat="1"/>
    <row r="927" s="24" customFormat="1"/>
    <row r="928" s="24" customFormat="1"/>
    <row r="929" s="24" customFormat="1"/>
    <row r="930" s="24" customFormat="1"/>
    <row r="931" s="24" customFormat="1"/>
    <row r="932" s="24" customFormat="1"/>
    <row r="933" s="24" customFormat="1"/>
    <row r="934" s="24" customFormat="1"/>
    <row r="935" s="24" customFormat="1"/>
    <row r="936" s="24" customFormat="1"/>
    <row r="937" s="24" customFormat="1"/>
    <row r="938" s="24" customFormat="1"/>
    <row r="939" s="24" customFormat="1"/>
    <row r="940" s="24" customFormat="1"/>
    <row r="941" s="24" customFormat="1"/>
    <row r="942" s="24" customFormat="1"/>
    <row r="943" s="24" customFormat="1"/>
    <row r="944" s="24" customFormat="1"/>
    <row r="945" s="24" customFormat="1"/>
    <row r="946" s="24" customFormat="1"/>
    <row r="947" s="24" customFormat="1"/>
    <row r="948" s="24" customFormat="1"/>
    <row r="949" s="24" customFormat="1"/>
    <row r="950" s="24" customFormat="1"/>
    <row r="951" s="24" customFormat="1"/>
    <row r="952" s="24" customFormat="1"/>
    <row r="953" s="24" customFormat="1"/>
    <row r="954" s="24" customFormat="1"/>
    <row r="955" s="24" customFormat="1"/>
    <row r="956" s="24" customFormat="1"/>
    <row r="957" s="24" customFormat="1"/>
    <row r="958" s="24" customFormat="1"/>
    <row r="959" s="24" customFormat="1"/>
    <row r="960" s="24" customFormat="1"/>
    <row r="961" s="24" customFormat="1"/>
    <row r="962" s="24" customFormat="1"/>
    <row r="963" s="24" customFormat="1"/>
    <row r="964" s="24" customFormat="1"/>
    <row r="965" s="24" customFormat="1"/>
    <row r="966" s="24" customFormat="1"/>
    <row r="967" s="24" customFormat="1"/>
    <row r="968" s="24" customFormat="1"/>
    <row r="969" s="24" customFormat="1"/>
    <row r="970" s="24" customFormat="1"/>
    <row r="971" s="24" customFormat="1"/>
    <row r="972" s="24" customFormat="1"/>
    <row r="973" s="24" customFormat="1"/>
    <row r="974" s="24" customFormat="1"/>
    <row r="975" s="24" customFormat="1"/>
    <row r="976" s="24" customFormat="1"/>
    <row r="977" s="24" customFormat="1"/>
    <row r="978" s="24" customFormat="1"/>
    <row r="979" s="24" customFormat="1"/>
    <row r="980" s="24" customFormat="1"/>
    <row r="981" s="24" customFormat="1"/>
    <row r="982" s="24" customFormat="1"/>
    <row r="983" s="24" customFormat="1"/>
    <row r="984" s="24" customFormat="1"/>
    <row r="985" s="24" customFormat="1"/>
    <row r="986" s="24" customFormat="1"/>
    <row r="987" s="24" customFormat="1"/>
    <row r="988" s="24" customFormat="1"/>
    <row r="989" s="24" customFormat="1"/>
    <row r="990" s="24" customFormat="1"/>
    <row r="991" s="24" customFormat="1"/>
    <row r="992" s="24" customFormat="1"/>
    <row r="993" s="24" customFormat="1"/>
    <row r="994" s="24" customFormat="1"/>
    <row r="995" s="24" customFormat="1"/>
    <row r="996" s="24" customFormat="1"/>
    <row r="997" s="24" customFormat="1"/>
    <row r="998" s="24" customFormat="1"/>
    <row r="999" s="24" customFormat="1"/>
    <row r="1000" s="24" customFormat="1"/>
    <row r="1001" s="24" customFormat="1"/>
    <row r="1002" s="24" customFormat="1"/>
    <row r="1003" s="24" customFormat="1"/>
    <row r="1004" s="24" customFormat="1"/>
    <row r="1005" s="24" customFormat="1"/>
    <row r="1006" s="24" customFormat="1"/>
    <row r="1007" s="24" customFormat="1"/>
    <row r="1008" s="24" customFormat="1"/>
    <row r="1009" s="24" customFormat="1"/>
    <row r="1010" s="24" customFormat="1"/>
    <row r="1011" s="24" customFormat="1"/>
    <row r="1012" s="24" customFormat="1"/>
    <row r="1013" s="24" customFormat="1"/>
    <row r="1014" s="24" customFormat="1"/>
    <row r="1015" s="24" customFormat="1"/>
    <row r="1016" s="24" customFormat="1"/>
    <row r="1017" s="24" customFormat="1"/>
    <row r="1018" s="24" customFormat="1"/>
    <row r="1019" s="24" customFormat="1"/>
    <row r="1020" s="24" customFormat="1"/>
    <row r="1021" s="24" customFormat="1"/>
    <row r="1022" s="24" customFormat="1"/>
    <row r="1023" s="24" customFormat="1"/>
    <row r="1024" s="24" customFormat="1"/>
    <row r="1025" s="24" customFormat="1"/>
    <row r="1026" s="24" customFormat="1"/>
    <row r="1027" s="24" customFormat="1"/>
    <row r="1028" s="24" customFormat="1"/>
    <row r="1029" s="24" customFormat="1"/>
    <row r="1030" s="24" customFormat="1"/>
    <row r="1031" s="24" customFormat="1"/>
    <row r="1032" s="24" customFormat="1"/>
    <row r="1033" s="24" customFormat="1"/>
    <row r="1034" s="24" customFormat="1"/>
    <row r="1035" s="24" customFormat="1"/>
    <row r="1036" s="24" customFormat="1"/>
    <row r="1037" s="24" customFormat="1"/>
    <row r="1038" s="24" customFormat="1"/>
    <row r="1039" s="24" customFormat="1"/>
    <row r="1040" s="24" customFormat="1"/>
    <row r="1041" s="24" customFormat="1"/>
    <row r="1042" s="24" customFormat="1"/>
    <row r="1043" s="24" customFormat="1"/>
    <row r="1044" s="24" customFormat="1"/>
    <row r="1045" s="24" customFormat="1"/>
    <row r="1046" s="24" customFormat="1"/>
    <row r="1047" s="24" customFormat="1"/>
    <row r="1048" s="24" customFormat="1"/>
    <row r="1049" s="24" customFormat="1"/>
    <row r="1050" s="24" customFormat="1"/>
    <row r="1051" s="24" customFormat="1"/>
    <row r="1052" s="24" customFormat="1"/>
    <row r="1053" s="24" customFormat="1"/>
    <row r="1054" s="24" customFormat="1"/>
    <row r="1055" s="24" customFormat="1"/>
    <row r="1056" s="24" customFormat="1"/>
    <row r="1057" s="24" customFormat="1"/>
    <row r="1058" s="24" customFormat="1"/>
    <row r="1059" s="24" customFormat="1"/>
    <row r="1060" s="24" customFormat="1"/>
    <row r="1061" s="24" customFormat="1"/>
    <row r="1062" s="24" customFormat="1"/>
    <row r="1063" s="24" customFormat="1"/>
    <row r="1064" s="24" customFormat="1"/>
    <row r="1065" s="24" customFormat="1"/>
    <row r="1066" s="24" customFormat="1"/>
    <row r="1067" s="24" customFormat="1"/>
    <row r="1068" s="24" customFormat="1"/>
    <row r="1069" s="24" customFormat="1"/>
    <row r="1070" s="24" customFormat="1"/>
    <row r="1071" s="24" customFormat="1"/>
    <row r="1072" s="24" customFormat="1"/>
    <row r="1073" s="24" customFormat="1"/>
    <row r="1074" s="24" customFormat="1"/>
    <row r="1075" s="24" customFormat="1"/>
    <row r="1076" s="24" customFormat="1"/>
    <row r="1077" s="24" customFormat="1"/>
    <row r="1078" s="24" customFormat="1"/>
    <row r="1079" s="24" customFormat="1"/>
    <row r="1080" s="24" customFormat="1"/>
    <row r="1081" s="24" customFormat="1"/>
    <row r="1082" s="24" customFormat="1"/>
    <row r="1083" s="24" customFormat="1"/>
    <row r="1084" s="24" customFormat="1"/>
    <row r="1085" s="24" customFormat="1"/>
    <row r="1086" s="24" customFormat="1"/>
    <row r="1087" s="24" customFormat="1"/>
    <row r="1088" s="24" customFormat="1"/>
    <row r="1089" s="24" customFormat="1"/>
    <row r="1090" s="24" customFormat="1"/>
    <row r="1091" s="24" customFormat="1"/>
    <row r="1092" s="24" customFormat="1"/>
    <row r="1093" s="24" customFormat="1"/>
    <row r="1094" s="24" customFormat="1"/>
    <row r="1095" s="24" customFormat="1"/>
    <row r="1096" s="24" customFormat="1"/>
  </sheetData>
  <sheetProtection password="CF35" sheet="1" objects="1" scenarios="1" selectLockedCells="1"/>
  <mergeCells count="74">
    <mergeCell ref="C19:E19"/>
    <mergeCell ref="G19:H19"/>
    <mergeCell ref="C16:E16"/>
    <mergeCell ref="G16:H16"/>
    <mergeCell ref="C17:E17"/>
    <mergeCell ref="G17:H17"/>
    <mergeCell ref="C18:E18"/>
    <mergeCell ref="G18:H18"/>
    <mergeCell ref="B45:K45"/>
    <mergeCell ref="B46:K46"/>
    <mergeCell ref="B35:E35"/>
    <mergeCell ref="F35:K35"/>
    <mergeCell ref="B36:E36"/>
    <mergeCell ref="F36:K36"/>
    <mergeCell ref="B37:E38"/>
    <mergeCell ref="F37:K42"/>
    <mergeCell ref="B39:E39"/>
    <mergeCell ref="B40:E40"/>
    <mergeCell ref="B41:D41"/>
    <mergeCell ref="B42:E42"/>
    <mergeCell ref="B32:E32"/>
    <mergeCell ref="G32:K32"/>
    <mergeCell ref="B33:E33"/>
    <mergeCell ref="G33:K33"/>
    <mergeCell ref="B44:K44"/>
    <mergeCell ref="B28:F28"/>
    <mergeCell ref="G28:H28"/>
    <mergeCell ref="C29:F29"/>
    <mergeCell ref="G29:H29"/>
    <mergeCell ref="B31:E31"/>
    <mergeCell ref="F31:J31"/>
    <mergeCell ref="B30:K30"/>
    <mergeCell ref="C24:E24"/>
    <mergeCell ref="G24:H24"/>
    <mergeCell ref="C26:E26"/>
    <mergeCell ref="G26:H26"/>
    <mergeCell ref="C27:E27"/>
    <mergeCell ref="G27:H27"/>
    <mergeCell ref="C25:E25"/>
    <mergeCell ref="G25:H25"/>
    <mergeCell ref="C20:E20"/>
    <mergeCell ref="G20:H20"/>
    <mergeCell ref="C21:E21"/>
    <mergeCell ref="G21:H21"/>
    <mergeCell ref="C23:E23"/>
    <mergeCell ref="G23:H23"/>
    <mergeCell ref="C22:E22"/>
    <mergeCell ref="G22:H22"/>
    <mergeCell ref="B13:E13"/>
    <mergeCell ref="G13:H13"/>
    <mergeCell ref="C14:E14"/>
    <mergeCell ref="G14:H14"/>
    <mergeCell ref="C15:E15"/>
    <mergeCell ref="G15:H15"/>
    <mergeCell ref="C12:E12"/>
    <mergeCell ref="C5:E5"/>
    <mergeCell ref="C6:E6"/>
    <mergeCell ref="C7:E7"/>
    <mergeCell ref="G7:K7"/>
    <mergeCell ref="D8:E8"/>
    <mergeCell ref="G8:K8"/>
    <mergeCell ref="C9:E9"/>
    <mergeCell ref="G9:K9"/>
    <mergeCell ref="C10:E10"/>
    <mergeCell ref="G10:K10"/>
    <mergeCell ref="C11:E11"/>
    <mergeCell ref="C4:E4"/>
    <mergeCell ref="G4:H4"/>
    <mergeCell ref="I4:J4"/>
    <mergeCell ref="J1:K1"/>
    <mergeCell ref="F2:I2"/>
    <mergeCell ref="J2:K2"/>
    <mergeCell ref="C3:E3"/>
    <mergeCell ref="G3:K3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G1096"/>
  <sheetViews>
    <sheetView workbookViewId="0">
      <selection activeCell="C3" sqref="C3:E3"/>
    </sheetView>
  </sheetViews>
  <sheetFormatPr baseColWidth="10" defaultRowHeight="14.25"/>
  <cols>
    <col min="1" max="1" width="8.375" style="11" customWidth="1"/>
    <col min="2" max="2" width="6.875" style="11" customWidth="1"/>
    <col min="3" max="3" width="5.375" style="11" customWidth="1"/>
    <col min="4" max="4" width="4.75" style="11" customWidth="1"/>
    <col min="5" max="5" width="17" style="11" customWidth="1"/>
    <col min="6" max="6" width="13.625" style="11" customWidth="1"/>
    <col min="7" max="7" width="5" style="11" customWidth="1"/>
    <col min="8" max="8" width="6.5" style="11" customWidth="1"/>
    <col min="9" max="9" width="6.75" style="11" customWidth="1"/>
    <col min="10" max="10" width="5.75" style="11" customWidth="1"/>
    <col min="11" max="11" width="9.25" style="11" customWidth="1"/>
    <col min="12" max="12" width="11" style="24"/>
    <col min="13" max="15" width="6.5" style="24" customWidth="1"/>
    <col min="16" max="16" width="4.375" style="24" customWidth="1"/>
    <col min="17" max="17" width="6" style="24" customWidth="1"/>
    <col min="18" max="18" width="4.5" style="24" customWidth="1"/>
    <col min="19" max="19" width="2.625" style="24" customWidth="1"/>
    <col min="20" max="20" width="14.625" style="24" customWidth="1"/>
    <col min="21" max="865" width="11" style="24"/>
    <col min="866" max="16384" width="11" style="11"/>
  </cols>
  <sheetData>
    <row r="1" spans="1:22" s="21" customFormat="1" ht="25.5" customHeight="1">
      <c r="B1" s="54" t="s">
        <v>100</v>
      </c>
      <c r="C1" s="55"/>
      <c r="D1" s="55"/>
      <c r="E1" s="55"/>
      <c r="F1" s="56"/>
      <c r="G1" s="56"/>
      <c r="H1" s="56"/>
      <c r="I1" s="56"/>
      <c r="J1" s="171">
        <v>2017</v>
      </c>
      <c r="K1" s="172"/>
    </row>
    <row r="2" spans="1:22" s="24" customFormat="1" ht="17.25" customHeight="1">
      <c r="A2" s="11"/>
      <c r="B2" s="115" t="s">
        <v>13</v>
      </c>
      <c r="C2" s="109"/>
      <c r="D2" s="109"/>
      <c r="E2" s="109"/>
      <c r="F2" s="173" t="s">
        <v>24</v>
      </c>
      <c r="G2" s="174"/>
      <c r="H2" s="174"/>
      <c r="I2" s="174"/>
      <c r="J2" s="265">
        <v>42875</v>
      </c>
      <c r="K2" s="266"/>
    </row>
    <row r="3" spans="1:22" s="24" customFormat="1">
      <c r="A3" s="11"/>
      <c r="B3" s="141" t="s">
        <v>12</v>
      </c>
      <c r="C3" s="167"/>
      <c r="D3" s="168"/>
      <c r="E3" s="168"/>
      <c r="F3" s="2" t="s">
        <v>21</v>
      </c>
      <c r="G3" s="177" t="str">
        <f>'Abholstellen 2017'!O6</f>
        <v>grawei@bluewin.ch</v>
      </c>
      <c r="H3" s="170"/>
      <c r="I3" s="170"/>
      <c r="J3" s="170"/>
      <c r="K3" s="170"/>
    </row>
    <row r="4" spans="1:22" s="24" customFormat="1" ht="16.5" customHeight="1">
      <c r="A4" s="11"/>
      <c r="B4" s="142" t="s">
        <v>15</v>
      </c>
      <c r="C4" s="167"/>
      <c r="D4" s="168"/>
      <c r="E4" s="168"/>
      <c r="F4" s="2"/>
      <c r="G4" s="169"/>
      <c r="H4" s="170"/>
      <c r="I4" s="170"/>
      <c r="J4" s="170"/>
      <c r="K4" s="6"/>
    </row>
    <row r="5" spans="1:22" s="24" customFormat="1" ht="16.5" customHeight="1">
      <c r="A5" s="11"/>
      <c r="B5" s="141" t="s">
        <v>14</v>
      </c>
      <c r="C5" s="167"/>
      <c r="D5" s="168"/>
      <c r="E5" s="168"/>
      <c r="F5" s="3"/>
      <c r="G5" s="3"/>
      <c r="H5" s="3"/>
      <c r="I5" s="7"/>
      <c r="J5" s="3"/>
      <c r="K5" s="3"/>
    </row>
    <row r="6" spans="1:22" s="24" customFormat="1" ht="16.5" customHeight="1">
      <c r="A6" s="11"/>
      <c r="B6" s="141" t="s">
        <v>16</v>
      </c>
      <c r="C6" s="167"/>
      <c r="D6" s="168"/>
      <c r="E6" s="168"/>
      <c r="F6" s="3"/>
      <c r="G6" s="8" t="s">
        <v>10</v>
      </c>
      <c r="H6" s="9"/>
      <c r="I6" s="10"/>
      <c r="J6" s="3"/>
      <c r="K6" s="3"/>
    </row>
    <row r="7" spans="1:22" s="24" customFormat="1" ht="16.5" customHeight="1">
      <c r="A7" s="11"/>
      <c r="B7" s="142" t="s">
        <v>1</v>
      </c>
      <c r="C7" s="167"/>
      <c r="D7" s="168"/>
      <c r="E7" s="168"/>
      <c r="F7" s="4"/>
      <c r="G7" s="180" t="str">
        <f>'Abholstellen 2017'!J6</f>
        <v>Graber Thomas</v>
      </c>
      <c r="H7" s="180"/>
      <c r="I7" s="181"/>
      <c r="J7" s="181"/>
      <c r="K7" s="181"/>
      <c r="N7" s="26"/>
      <c r="O7" s="26"/>
      <c r="P7" s="26"/>
    </row>
    <row r="8" spans="1:22" s="24" customFormat="1" ht="16.5" customHeight="1">
      <c r="A8" s="11"/>
      <c r="B8" s="142" t="s">
        <v>2</v>
      </c>
      <c r="C8" s="143"/>
      <c r="D8" s="182"/>
      <c r="E8" s="183"/>
      <c r="F8" s="5"/>
      <c r="G8" s="181" t="str">
        <f>'Abholstellen 2017'!K6</f>
        <v>Imkereifachgeschäft</v>
      </c>
      <c r="H8" s="181"/>
      <c r="I8" s="181"/>
      <c r="J8" s="181"/>
      <c r="K8" s="181"/>
      <c r="N8" s="26"/>
      <c r="O8" s="26"/>
      <c r="P8" s="26"/>
    </row>
    <row r="9" spans="1:22" s="24" customFormat="1" ht="16.5" customHeight="1">
      <c r="A9" s="11"/>
      <c r="B9" s="142" t="s">
        <v>21</v>
      </c>
      <c r="C9" s="167"/>
      <c r="D9" s="168"/>
      <c r="E9" s="168"/>
      <c r="F9" s="4"/>
      <c r="G9" s="180" t="str">
        <f>'Abholstellen 2017'!L6</f>
        <v>Affolternstrasse 18</v>
      </c>
      <c r="H9" s="180"/>
      <c r="I9" s="181"/>
      <c r="J9" s="181"/>
      <c r="K9" s="181"/>
      <c r="N9" s="26"/>
      <c r="O9" s="27"/>
      <c r="P9" s="26"/>
    </row>
    <row r="10" spans="1:22" s="24" customFormat="1" ht="16.5" customHeight="1">
      <c r="A10" s="11"/>
      <c r="B10" s="142" t="s">
        <v>0</v>
      </c>
      <c r="C10" s="167"/>
      <c r="D10" s="168"/>
      <c r="E10" s="168"/>
      <c r="F10" s="3"/>
      <c r="G10" s="185" t="str">
        <f>'Abholstellen 2017'!M6</f>
        <v>3462 Weier im Emmental</v>
      </c>
      <c r="H10" s="186"/>
      <c r="I10" s="186"/>
      <c r="J10" s="186"/>
      <c r="K10" s="186"/>
      <c r="N10" s="26"/>
      <c r="O10" s="28"/>
      <c r="P10" s="26"/>
    </row>
    <row r="11" spans="1:22" s="24" customFormat="1" ht="15" customHeight="1">
      <c r="A11" s="11"/>
      <c r="B11" s="142" t="s">
        <v>3</v>
      </c>
      <c r="C11" s="167"/>
      <c r="D11" s="168"/>
      <c r="E11" s="168"/>
      <c r="F11" s="4"/>
      <c r="G11" s="11"/>
      <c r="H11" s="11"/>
      <c r="I11" s="11"/>
      <c r="J11" s="11"/>
      <c r="K11" s="11"/>
      <c r="N11" s="26"/>
      <c r="O11" s="28"/>
      <c r="P11" s="26"/>
      <c r="R11" s="29"/>
    </row>
    <row r="12" spans="1:22" s="24" customFormat="1" ht="6" customHeight="1" thickBot="1">
      <c r="A12" s="11"/>
      <c r="B12" s="12"/>
      <c r="C12" s="178"/>
      <c r="D12" s="179"/>
      <c r="E12" s="179"/>
      <c r="F12" s="3"/>
      <c r="G12" s="3"/>
      <c r="H12" s="3"/>
      <c r="I12" s="3"/>
      <c r="J12" s="3"/>
      <c r="K12" s="13"/>
      <c r="N12" s="26"/>
      <c r="O12" s="28"/>
    </row>
    <row r="13" spans="1:22" s="24" customFormat="1" ht="21" customHeight="1">
      <c r="A13" s="11"/>
      <c r="B13" s="187" t="s">
        <v>11</v>
      </c>
      <c r="C13" s="188"/>
      <c r="D13" s="188"/>
      <c r="E13" s="189"/>
      <c r="F13" s="139" t="s">
        <v>117</v>
      </c>
      <c r="G13" s="190" t="s">
        <v>4</v>
      </c>
      <c r="H13" s="191"/>
      <c r="I13" s="139" t="s">
        <v>25</v>
      </c>
      <c r="J13" s="139" t="s">
        <v>5</v>
      </c>
      <c r="K13" s="57" t="s">
        <v>6</v>
      </c>
      <c r="M13" s="30"/>
      <c r="N13" s="31"/>
      <c r="O13" s="32"/>
      <c r="P13" s="33"/>
      <c r="Q13" s="33"/>
      <c r="R13" s="33"/>
      <c r="S13" s="34"/>
      <c r="T13" s="35"/>
      <c r="U13" s="35"/>
      <c r="V13" s="35"/>
    </row>
    <row r="14" spans="1:22" s="22" customFormat="1" ht="15" customHeight="1">
      <c r="B14" s="14">
        <v>1</v>
      </c>
      <c r="C14" s="192" t="s">
        <v>17</v>
      </c>
      <c r="D14" s="193"/>
      <c r="E14" s="194"/>
      <c r="F14" s="103">
        <v>62888</v>
      </c>
      <c r="G14" s="195" t="s">
        <v>9</v>
      </c>
      <c r="H14" s="196"/>
      <c r="I14" s="15">
        <v>9</v>
      </c>
      <c r="J14" s="61"/>
      <c r="K14" s="16">
        <f t="shared" ref="K14:K18" si="0">I14*J14</f>
        <v>0</v>
      </c>
      <c r="M14" s="36"/>
      <c r="N14" s="36"/>
      <c r="O14" s="37"/>
      <c r="P14" s="38"/>
      <c r="Q14" s="38"/>
      <c r="R14" s="38"/>
      <c r="S14" s="1"/>
      <c r="T14" s="36"/>
      <c r="U14" s="53"/>
      <c r="V14" s="53"/>
    </row>
    <row r="15" spans="1:22" s="22" customFormat="1" ht="15" customHeight="1">
      <c r="B15" s="14">
        <v>2</v>
      </c>
      <c r="C15" s="192" t="s">
        <v>19</v>
      </c>
      <c r="D15" s="193"/>
      <c r="E15" s="194"/>
      <c r="F15" s="103">
        <v>62888</v>
      </c>
      <c r="G15" s="195" t="s">
        <v>9</v>
      </c>
      <c r="H15" s="196"/>
      <c r="I15" s="15">
        <v>8.8000000000000007</v>
      </c>
      <c r="J15" s="61"/>
      <c r="K15" s="16">
        <f t="shared" si="0"/>
        <v>0</v>
      </c>
      <c r="M15" s="36"/>
      <c r="N15" s="36"/>
      <c r="O15" s="37"/>
      <c r="P15" s="38"/>
      <c r="Q15" s="38"/>
      <c r="R15" s="38"/>
      <c r="S15" s="39"/>
      <c r="T15" s="36"/>
      <c r="U15" s="36"/>
      <c r="V15" s="53"/>
    </row>
    <row r="16" spans="1:22" s="22" customFormat="1" ht="15" customHeight="1">
      <c r="B16" s="14">
        <v>3</v>
      </c>
      <c r="C16" s="192" t="s">
        <v>20</v>
      </c>
      <c r="D16" s="193"/>
      <c r="E16" s="194"/>
      <c r="F16" s="103">
        <v>62888</v>
      </c>
      <c r="G16" s="195" t="s">
        <v>9</v>
      </c>
      <c r="H16" s="196"/>
      <c r="I16" s="15">
        <v>8.5</v>
      </c>
      <c r="J16" s="61"/>
      <c r="K16" s="16">
        <f t="shared" si="0"/>
        <v>0</v>
      </c>
      <c r="M16" s="36"/>
      <c r="N16" s="36"/>
      <c r="O16" s="37"/>
      <c r="P16" s="38"/>
      <c r="Q16" s="38"/>
      <c r="R16" s="38"/>
      <c r="S16" s="39"/>
      <c r="T16" s="36"/>
      <c r="U16" s="36"/>
      <c r="V16" s="53"/>
    </row>
    <row r="17" spans="2:865" s="22" customFormat="1" ht="15" customHeight="1">
      <c r="B17" s="14">
        <v>4</v>
      </c>
      <c r="C17" s="257" t="s">
        <v>116</v>
      </c>
      <c r="D17" s="258"/>
      <c r="E17" s="258"/>
      <c r="F17" s="103">
        <v>52449</v>
      </c>
      <c r="G17" s="195" t="s">
        <v>7</v>
      </c>
      <c r="H17" s="196"/>
      <c r="I17" s="15">
        <v>25</v>
      </c>
      <c r="J17" s="61"/>
      <c r="K17" s="16">
        <f t="shared" si="0"/>
        <v>0</v>
      </c>
      <c r="M17" s="36"/>
      <c r="N17" s="36"/>
      <c r="O17" s="37"/>
      <c r="P17" s="38"/>
      <c r="Q17" s="38"/>
      <c r="R17" s="38"/>
      <c r="S17" s="39"/>
      <c r="T17" s="36"/>
      <c r="U17" s="36"/>
      <c r="V17" s="53"/>
    </row>
    <row r="18" spans="2:865" s="22" customFormat="1" ht="15" customHeight="1">
      <c r="B18" s="14">
        <v>5</v>
      </c>
      <c r="C18" s="192" t="s">
        <v>116</v>
      </c>
      <c r="D18" s="193"/>
      <c r="E18" s="194"/>
      <c r="F18" s="103">
        <v>52449</v>
      </c>
      <c r="G18" s="195" t="s">
        <v>115</v>
      </c>
      <c r="H18" s="196"/>
      <c r="I18" s="15">
        <v>7.5</v>
      </c>
      <c r="J18" s="61"/>
      <c r="K18" s="16">
        <f t="shared" si="0"/>
        <v>0</v>
      </c>
      <c r="M18" s="36"/>
      <c r="N18" s="36"/>
      <c r="O18" s="37"/>
      <c r="P18" s="38"/>
      <c r="Q18" s="38"/>
      <c r="R18" s="38"/>
      <c r="S18" s="39"/>
      <c r="T18" s="36"/>
      <c r="U18" s="36"/>
      <c r="V18" s="53"/>
    </row>
    <row r="19" spans="2:865" s="22" customFormat="1" ht="15" customHeight="1">
      <c r="B19" s="14">
        <v>6</v>
      </c>
      <c r="C19" s="192" t="s">
        <v>114</v>
      </c>
      <c r="D19" s="193"/>
      <c r="E19" s="194"/>
      <c r="F19" s="103">
        <v>60557</v>
      </c>
      <c r="G19" s="195" t="s">
        <v>115</v>
      </c>
      <c r="H19" s="196"/>
      <c r="I19" s="15">
        <v>3.5</v>
      </c>
      <c r="J19" s="61"/>
      <c r="K19" s="16">
        <f t="shared" ref="K19" si="1">I19*J19</f>
        <v>0</v>
      </c>
      <c r="M19" s="36"/>
      <c r="N19" s="36"/>
      <c r="O19" s="37"/>
      <c r="P19" s="38"/>
      <c r="Q19" s="38"/>
      <c r="R19" s="38"/>
      <c r="S19" s="39"/>
      <c r="T19" s="36"/>
      <c r="U19" s="36"/>
      <c r="V19" s="53"/>
    </row>
    <row r="20" spans="2:865" s="22" customFormat="1" ht="15" customHeight="1">
      <c r="B20" s="14">
        <v>7</v>
      </c>
      <c r="C20" s="192" t="s">
        <v>191</v>
      </c>
      <c r="D20" s="193"/>
      <c r="E20" s="194"/>
      <c r="F20" s="103">
        <v>66127</v>
      </c>
      <c r="G20" s="195" t="s">
        <v>192</v>
      </c>
      <c r="H20" s="196"/>
      <c r="I20" s="15">
        <v>12.5</v>
      </c>
      <c r="J20" s="61"/>
      <c r="K20" s="16"/>
      <c r="M20" s="36"/>
      <c r="N20" s="36"/>
      <c r="O20" s="37"/>
      <c r="P20" s="38"/>
      <c r="Q20" s="38"/>
      <c r="R20" s="38"/>
      <c r="S20" s="39"/>
      <c r="T20" s="36"/>
      <c r="U20" s="36"/>
      <c r="V20" s="53"/>
    </row>
    <row r="21" spans="2:865" s="22" customFormat="1" ht="15" customHeight="1">
      <c r="B21" s="14">
        <v>8</v>
      </c>
      <c r="C21" s="192" t="s">
        <v>176</v>
      </c>
      <c r="D21" s="193"/>
      <c r="E21" s="194"/>
      <c r="F21" s="103">
        <v>65296</v>
      </c>
      <c r="G21" s="195" t="s">
        <v>163</v>
      </c>
      <c r="H21" s="196"/>
      <c r="I21" s="15">
        <v>20</v>
      </c>
      <c r="J21" s="61"/>
      <c r="K21" s="16">
        <f t="shared" ref="K21:K25" si="2">I21*J21</f>
        <v>0</v>
      </c>
      <c r="M21" s="36"/>
      <c r="N21" s="36"/>
      <c r="O21" s="37"/>
      <c r="P21" s="38"/>
      <c r="Q21" s="38"/>
      <c r="R21" s="38"/>
      <c r="S21" s="39"/>
      <c r="T21" s="36"/>
      <c r="U21" s="36"/>
      <c r="V21" s="53"/>
    </row>
    <row r="22" spans="2:865" s="22" customFormat="1" ht="15" customHeight="1">
      <c r="B22" s="14">
        <v>9</v>
      </c>
      <c r="C22" s="192" t="s">
        <v>176</v>
      </c>
      <c r="D22" s="193"/>
      <c r="E22" s="194"/>
      <c r="F22" s="103">
        <v>65296</v>
      </c>
      <c r="G22" s="195" t="s">
        <v>162</v>
      </c>
      <c r="H22" s="196"/>
      <c r="I22" s="15">
        <v>72</v>
      </c>
      <c r="J22" s="61"/>
      <c r="K22" s="16">
        <f t="shared" ref="K22" si="3">I22*J22</f>
        <v>0</v>
      </c>
      <c r="M22" s="36"/>
      <c r="N22" s="36"/>
      <c r="O22" s="37"/>
      <c r="P22" s="38"/>
      <c r="Q22" s="38"/>
      <c r="R22" s="38"/>
      <c r="S22" s="39"/>
      <c r="T22" s="36"/>
      <c r="U22" s="36"/>
      <c r="V22" s="53"/>
    </row>
    <row r="23" spans="2:865" s="22" customFormat="1" ht="15" customHeight="1">
      <c r="B23" s="14">
        <v>10</v>
      </c>
      <c r="C23" s="192" t="s">
        <v>167</v>
      </c>
      <c r="D23" s="193"/>
      <c r="E23" s="194"/>
      <c r="F23" s="103">
        <v>65974</v>
      </c>
      <c r="G23" s="195" t="s">
        <v>112</v>
      </c>
      <c r="H23" s="196"/>
      <c r="I23" s="15">
        <v>18.5</v>
      </c>
      <c r="J23" s="61"/>
      <c r="K23" s="16">
        <f t="shared" si="2"/>
        <v>0</v>
      </c>
      <c r="M23" s="36"/>
      <c r="N23" s="36"/>
      <c r="O23" s="37"/>
      <c r="P23" s="38"/>
      <c r="Q23" s="38"/>
      <c r="R23" s="40"/>
      <c r="S23" s="41"/>
      <c r="T23" s="36"/>
      <c r="U23" s="36"/>
      <c r="V23" s="53"/>
    </row>
    <row r="24" spans="2:865" s="22" customFormat="1" ht="15" customHeight="1">
      <c r="B24" s="14">
        <v>11</v>
      </c>
      <c r="C24" s="192" t="s">
        <v>167</v>
      </c>
      <c r="D24" s="193"/>
      <c r="E24" s="194"/>
      <c r="F24" s="103">
        <v>65974</v>
      </c>
      <c r="G24" s="195" t="s">
        <v>113</v>
      </c>
      <c r="H24" s="196"/>
      <c r="I24" s="15">
        <v>71</v>
      </c>
      <c r="J24" s="61"/>
      <c r="K24" s="16">
        <f t="shared" si="2"/>
        <v>0</v>
      </c>
      <c r="M24" s="36"/>
      <c r="N24" s="36"/>
      <c r="O24" s="37"/>
      <c r="P24" s="38"/>
      <c r="Q24" s="38"/>
      <c r="R24" s="42"/>
      <c r="S24" s="39"/>
      <c r="T24" s="36"/>
      <c r="U24" s="36"/>
      <c r="V24" s="53"/>
    </row>
    <row r="25" spans="2:865" s="22" customFormat="1" ht="15" customHeight="1">
      <c r="B25" s="14">
        <v>12</v>
      </c>
      <c r="C25" s="192" t="s">
        <v>166</v>
      </c>
      <c r="D25" s="193"/>
      <c r="E25" s="194"/>
      <c r="F25" s="103">
        <v>58236</v>
      </c>
      <c r="G25" s="195" t="s">
        <v>8</v>
      </c>
      <c r="H25" s="196"/>
      <c r="I25" s="15">
        <v>18</v>
      </c>
      <c r="J25" s="61"/>
      <c r="K25" s="16">
        <f t="shared" si="2"/>
        <v>0</v>
      </c>
      <c r="M25" s="36"/>
      <c r="N25" s="36"/>
      <c r="O25" s="37"/>
      <c r="P25" s="38"/>
      <c r="Q25" s="38"/>
      <c r="R25" s="42"/>
      <c r="S25" s="39"/>
      <c r="T25" s="36"/>
      <c r="U25" s="36"/>
      <c r="V25" s="53"/>
    </row>
    <row r="26" spans="2:865" s="22" customFormat="1" ht="15" customHeight="1">
      <c r="B26" s="14">
        <v>13</v>
      </c>
      <c r="C26" s="192" t="s">
        <v>168</v>
      </c>
      <c r="D26" s="193"/>
      <c r="E26" s="194"/>
      <c r="F26" s="103">
        <v>65776</v>
      </c>
      <c r="G26" s="195" t="s">
        <v>165</v>
      </c>
      <c r="H26" s="196"/>
      <c r="I26" s="15">
        <v>9</v>
      </c>
      <c r="J26" s="61"/>
      <c r="K26" s="16">
        <f t="shared" ref="K26:K27" si="4">I26*J26</f>
        <v>0</v>
      </c>
      <c r="M26" s="36"/>
      <c r="N26" s="36"/>
      <c r="O26" s="37"/>
      <c r="P26" s="38"/>
      <c r="Q26" s="38"/>
      <c r="R26" s="38"/>
      <c r="S26" s="1"/>
      <c r="T26" s="36"/>
      <c r="U26" s="53"/>
      <c r="V26" s="53"/>
    </row>
    <row r="27" spans="2:865" s="22" customFormat="1" ht="15" customHeight="1">
      <c r="B27" s="14">
        <v>14</v>
      </c>
      <c r="C27" s="192" t="s">
        <v>168</v>
      </c>
      <c r="D27" s="193"/>
      <c r="E27" s="194"/>
      <c r="F27" s="103">
        <v>65776</v>
      </c>
      <c r="G27" s="195" t="s">
        <v>164</v>
      </c>
      <c r="H27" s="196"/>
      <c r="I27" s="15">
        <v>25</v>
      </c>
      <c r="J27" s="61"/>
      <c r="K27" s="16">
        <f t="shared" si="4"/>
        <v>0</v>
      </c>
      <c r="M27" s="36"/>
      <c r="N27" s="36"/>
      <c r="O27" s="37"/>
      <c r="P27" s="38"/>
      <c r="Q27" s="38"/>
      <c r="R27" s="38"/>
      <c r="S27" s="39"/>
      <c r="T27" s="36"/>
      <c r="U27" s="36"/>
      <c r="V27" s="53"/>
    </row>
    <row r="28" spans="2:865" s="22" customFormat="1" ht="17.25" customHeight="1">
      <c r="B28" s="197" t="s">
        <v>18</v>
      </c>
      <c r="C28" s="198"/>
      <c r="D28" s="198"/>
      <c r="E28" s="198"/>
      <c r="F28" s="198"/>
      <c r="G28" s="199" t="s">
        <v>4</v>
      </c>
      <c r="H28" s="199"/>
      <c r="I28" s="58" t="s">
        <v>25</v>
      </c>
      <c r="J28" s="58" t="s">
        <v>5</v>
      </c>
      <c r="K28" s="59" t="s">
        <v>6</v>
      </c>
      <c r="M28" s="43"/>
      <c r="N28" s="44"/>
      <c r="O28" s="37"/>
      <c r="P28" s="44"/>
      <c r="Q28" s="44"/>
      <c r="R28" s="44"/>
      <c r="S28" s="39"/>
    </row>
    <row r="29" spans="2:865" s="23" customFormat="1" ht="15" customHeight="1">
      <c r="B29" s="14">
        <v>20</v>
      </c>
      <c r="C29" s="200" t="s">
        <v>26</v>
      </c>
      <c r="D29" s="201"/>
      <c r="E29" s="201"/>
      <c r="F29" s="202"/>
      <c r="G29" s="203" t="s">
        <v>9</v>
      </c>
      <c r="H29" s="204"/>
      <c r="I29" s="15">
        <v>14</v>
      </c>
      <c r="J29" s="61"/>
      <c r="K29" s="16">
        <f>I29*J29</f>
        <v>0</v>
      </c>
      <c r="L29" s="45"/>
      <c r="M29" s="46"/>
      <c r="N29" s="33"/>
      <c r="O29" s="47"/>
      <c r="P29" s="33"/>
      <c r="Q29" s="33"/>
      <c r="R29" s="33"/>
      <c r="S29" s="4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</row>
    <row r="30" spans="2:865" s="23" customFormat="1" ht="20.25" customHeight="1" thickBot="1">
      <c r="B30" s="210" t="s">
        <v>177</v>
      </c>
      <c r="C30" s="211"/>
      <c r="D30" s="211"/>
      <c r="E30" s="211"/>
      <c r="F30" s="211"/>
      <c r="G30" s="211"/>
      <c r="H30" s="211"/>
      <c r="I30" s="211"/>
      <c r="J30" s="211"/>
      <c r="K30" s="212"/>
      <c r="L30" s="45"/>
      <c r="M30" s="46"/>
      <c r="N30" s="33"/>
      <c r="O30" s="47"/>
      <c r="P30" s="33"/>
      <c r="Q30" s="33"/>
      <c r="R30" s="33"/>
      <c r="S30" s="48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</row>
    <row r="31" spans="2:865" s="22" customFormat="1" ht="19.5" customHeight="1" thickBot="1">
      <c r="B31" s="205" t="s">
        <v>22</v>
      </c>
      <c r="C31" s="206"/>
      <c r="D31" s="206"/>
      <c r="E31" s="206"/>
      <c r="F31" s="207" t="s">
        <v>23</v>
      </c>
      <c r="G31" s="208"/>
      <c r="H31" s="208"/>
      <c r="I31" s="208"/>
      <c r="J31" s="209"/>
      <c r="K31" s="60">
        <f>SUM(K14:K29)</f>
        <v>0</v>
      </c>
      <c r="M31" s="49"/>
      <c r="N31" s="40"/>
      <c r="O31" s="50"/>
      <c r="P31" s="40"/>
      <c r="Q31" s="40"/>
      <c r="R31" s="40"/>
      <c r="S31" s="51"/>
    </row>
    <row r="32" spans="2:865" ht="22.5" customHeight="1">
      <c r="B32" s="213" t="s">
        <v>37</v>
      </c>
      <c r="C32" s="214"/>
      <c r="D32" s="214"/>
      <c r="E32" s="214"/>
      <c r="F32" s="140"/>
      <c r="G32" s="214" t="s">
        <v>38</v>
      </c>
      <c r="H32" s="214"/>
      <c r="I32" s="214"/>
      <c r="J32" s="214"/>
      <c r="K32" s="215"/>
    </row>
    <row r="33" spans="1:11" ht="21" customHeight="1">
      <c r="B33" s="259"/>
      <c r="C33" s="217"/>
      <c r="D33" s="217"/>
      <c r="E33" s="217"/>
      <c r="F33" s="3"/>
      <c r="G33" s="218"/>
      <c r="H33" s="218"/>
      <c r="I33" s="218"/>
      <c r="J33" s="218"/>
      <c r="K33" s="219"/>
    </row>
    <row r="34" spans="1:11" ht="6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18.75" customHeight="1">
      <c r="B35" s="226" t="s">
        <v>146</v>
      </c>
      <c r="C35" s="227"/>
      <c r="D35" s="227"/>
      <c r="E35" s="227"/>
      <c r="F35" s="227" t="s">
        <v>32</v>
      </c>
      <c r="G35" s="227"/>
      <c r="H35" s="227"/>
      <c r="I35" s="227"/>
      <c r="J35" s="227"/>
      <c r="K35" s="228"/>
    </row>
    <row r="36" spans="1:11" s="24" customFormat="1" ht="55.5" customHeight="1">
      <c r="A36" s="11"/>
      <c r="B36" s="229" t="str">
        <f>'Abholstellen 2017'!A13</f>
        <v>Region Trachselwald / Huttwil              Altes Sägereiareal Häusernmoos</v>
      </c>
      <c r="C36" s="230"/>
      <c r="D36" s="230"/>
      <c r="E36" s="231"/>
      <c r="F36" s="262" t="str">
        <f>'Abholstellen 2017'!G13</f>
        <v xml:space="preserve">Samstag 08. Juli 2017   08.00 - 11.30 h </v>
      </c>
      <c r="G36" s="263"/>
      <c r="H36" s="263"/>
      <c r="I36" s="263"/>
      <c r="J36" s="263"/>
      <c r="K36" s="264"/>
    </row>
    <row r="37" spans="1:11" s="24" customFormat="1" ht="17.100000000000001" customHeight="1">
      <c r="A37" s="11"/>
      <c r="B37" s="235" t="str">
        <f>'Abholstellen 2017'!B13</f>
        <v xml:space="preserve">Co. Reinhard Transporte </v>
      </c>
      <c r="C37" s="236"/>
      <c r="D37" s="236"/>
      <c r="E37" s="237"/>
      <c r="F37" s="239" t="s">
        <v>36</v>
      </c>
      <c r="G37" s="240"/>
      <c r="H37" s="240"/>
      <c r="I37" s="240"/>
      <c r="J37" s="240"/>
      <c r="K37" s="241"/>
    </row>
    <row r="38" spans="1:11" s="24" customFormat="1" ht="13.5" customHeight="1">
      <c r="A38" s="11"/>
      <c r="B38" s="238"/>
      <c r="C38" s="236"/>
      <c r="D38" s="236"/>
      <c r="E38" s="237"/>
      <c r="F38" s="242"/>
      <c r="G38" s="243"/>
      <c r="H38" s="243"/>
      <c r="I38" s="243"/>
      <c r="J38" s="243"/>
      <c r="K38" s="244"/>
    </row>
    <row r="39" spans="1:11" s="24" customFormat="1" ht="17.100000000000001" customHeight="1">
      <c r="A39" s="11"/>
      <c r="B39" s="248" t="str">
        <f>'Abholstellen 2017'!C13</f>
        <v>Huttwilstrasse</v>
      </c>
      <c r="C39" s="249"/>
      <c r="D39" s="249"/>
      <c r="E39" s="250"/>
      <c r="F39" s="242"/>
      <c r="G39" s="243"/>
      <c r="H39" s="243"/>
      <c r="I39" s="243"/>
      <c r="J39" s="243"/>
      <c r="K39" s="244"/>
    </row>
    <row r="40" spans="1:11" s="24" customFormat="1" ht="17.100000000000001" customHeight="1">
      <c r="A40" s="11"/>
      <c r="B40" s="251" t="str">
        <f>'Abholstellen 2017'!D13</f>
        <v>3463 Häusernmoos</v>
      </c>
      <c r="C40" s="252"/>
      <c r="D40" s="252"/>
      <c r="E40" s="253"/>
      <c r="F40" s="242"/>
      <c r="G40" s="243"/>
      <c r="H40" s="243"/>
      <c r="I40" s="243"/>
      <c r="J40" s="243"/>
      <c r="K40" s="244"/>
    </row>
    <row r="41" spans="1:11" s="24" customFormat="1" ht="17.100000000000001" customHeight="1">
      <c r="A41" s="11"/>
      <c r="B41" s="248" t="str">
        <f>'Abholstellen 2017'!E13</f>
        <v>079 3348451</v>
      </c>
      <c r="C41" s="249"/>
      <c r="D41" s="249"/>
      <c r="E41" s="20"/>
      <c r="F41" s="242"/>
      <c r="G41" s="243"/>
      <c r="H41" s="243"/>
      <c r="I41" s="243"/>
      <c r="J41" s="243"/>
      <c r="K41" s="244"/>
    </row>
    <row r="42" spans="1:11" s="24" customFormat="1" ht="17.100000000000001" customHeight="1">
      <c r="A42" s="11"/>
      <c r="B42" s="254" t="str">
        <f>'Abholstellen 2017'!F13</f>
        <v>grawei@bluewin.ch</v>
      </c>
      <c r="C42" s="255"/>
      <c r="D42" s="255"/>
      <c r="E42" s="256"/>
      <c r="F42" s="245"/>
      <c r="G42" s="246"/>
      <c r="H42" s="246"/>
      <c r="I42" s="246"/>
      <c r="J42" s="246"/>
      <c r="K42" s="247"/>
    </row>
    <row r="43" spans="1:11" s="24" customFormat="1" ht="5.25" customHeight="1">
      <c r="A43" s="11"/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1:11" s="24" customFormat="1" ht="27.95" customHeight="1">
      <c r="A44" s="11"/>
      <c r="B44" s="220" t="s">
        <v>213</v>
      </c>
      <c r="C44" s="224"/>
      <c r="D44" s="224"/>
      <c r="E44" s="224"/>
      <c r="F44" s="224"/>
      <c r="G44" s="224"/>
      <c r="H44" s="224"/>
      <c r="I44" s="224"/>
      <c r="J44" s="224"/>
      <c r="K44" s="225"/>
    </row>
    <row r="45" spans="1:11" s="24" customFormat="1" ht="33.950000000000003" customHeight="1">
      <c r="A45" s="11"/>
      <c r="B45" s="223" t="s">
        <v>185</v>
      </c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s="24" customFormat="1" ht="33.950000000000003" customHeight="1">
      <c r="A46" s="11"/>
      <c r="B46" s="223" t="s">
        <v>214</v>
      </c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s="24" customFormat="1" ht="4.5" customHeight="1" thickBot="1">
      <c r="A47" s="11"/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1:11" s="24" customFormat="1"/>
    <row r="49" spans="1:9" s="24" customFormat="1"/>
    <row r="50" spans="1:9" s="24" customFormat="1">
      <c r="A50" s="25"/>
    </row>
    <row r="51" spans="1:9" s="24" customFormat="1">
      <c r="H51" s="52"/>
      <c r="I51" s="25"/>
    </row>
    <row r="52" spans="1:9" s="24" customFormat="1"/>
    <row r="53" spans="1:9" s="24" customFormat="1"/>
    <row r="54" spans="1:9" s="24" customFormat="1"/>
    <row r="55" spans="1:9" s="24" customFormat="1"/>
    <row r="56" spans="1:9" s="24" customFormat="1"/>
    <row r="57" spans="1:9" s="24" customFormat="1"/>
    <row r="58" spans="1:9" s="24" customFormat="1"/>
    <row r="59" spans="1:9" s="24" customFormat="1"/>
    <row r="60" spans="1:9" s="24" customFormat="1"/>
    <row r="61" spans="1:9" s="24" customFormat="1"/>
    <row r="62" spans="1:9" s="24" customFormat="1"/>
    <row r="63" spans="1:9" s="24" customFormat="1"/>
    <row r="64" spans="1:9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="24" customFormat="1"/>
    <row r="786" s="24" customFormat="1"/>
    <row r="787" s="24" customFormat="1"/>
    <row r="788" s="24" customFormat="1"/>
    <row r="789" s="24" customFormat="1"/>
    <row r="790" s="24" customFormat="1"/>
    <row r="791" s="24" customFormat="1"/>
    <row r="792" s="24" customFormat="1"/>
    <row r="793" s="24" customFormat="1"/>
    <row r="794" s="24" customFormat="1"/>
    <row r="795" s="24" customFormat="1"/>
    <row r="796" s="24" customFormat="1"/>
    <row r="797" s="24" customFormat="1"/>
    <row r="798" s="24" customFormat="1"/>
    <row r="799" s="24" customFormat="1"/>
    <row r="800" s="24" customFormat="1"/>
    <row r="801" s="24" customFormat="1"/>
    <row r="802" s="24" customFormat="1"/>
    <row r="803" s="24" customFormat="1"/>
    <row r="804" s="24" customFormat="1"/>
    <row r="805" s="24" customFormat="1"/>
    <row r="806" s="24" customFormat="1"/>
    <row r="807" s="24" customFormat="1"/>
    <row r="808" s="24" customFormat="1"/>
    <row r="809" s="24" customFormat="1"/>
    <row r="810" s="24" customFormat="1"/>
    <row r="811" s="24" customFormat="1"/>
    <row r="812" s="24" customFormat="1"/>
    <row r="813" s="24" customFormat="1"/>
    <row r="814" s="24" customFormat="1"/>
    <row r="815" s="24" customFormat="1"/>
    <row r="816" s="24" customFormat="1"/>
    <row r="817" s="24" customFormat="1"/>
    <row r="818" s="24" customFormat="1"/>
    <row r="819" s="24" customFormat="1"/>
    <row r="820" s="24" customFormat="1"/>
    <row r="821" s="24" customFormat="1"/>
    <row r="822" s="24" customFormat="1"/>
    <row r="823" s="24" customFormat="1"/>
    <row r="824" s="24" customFormat="1"/>
    <row r="825" s="24" customFormat="1"/>
    <row r="826" s="24" customFormat="1"/>
    <row r="827" s="24" customFormat="1"/>
    <row r="828" s="24" customFormat="1"/>
    <row r="829" s="24" customFormat="1"/>
    <row r="830" s="24" customFormat="1"/>
    <row r="831" s="24" customFormat="1"/>
    <row r="832" s="24" customFormat="1"/>
    <row r="833" s="24" customFormat="1"/>
    <row r="834" s="24" customFormat="1"/>
    <row r="835" s="24" customFormat="1"/>
    <row r="836" s="24" customFormat="1"/>
    <row r="837" s="24" customFormat="1"/>
    <row r="838" s="24" customFormat="1"/>
    <row r="839" s="24" customFormat="1"/>
    <row r="840" s="24" customFormat="1"/>
    <row r="841" s="24" customFormat="1"/>
    <row r="842" s="24" customFormat="1"/>
    <row r="843" s="24" customFormat="1"/>
    <row r="844" s="24" customFormat="1"/>
    <row r="845" s="24" customFormat="1"/>
    <row r="846" s="24" customFormat="1"/>
    <row r="847" s="24" customFormat="1"/>
    <row r="848" s="24" customFormat="1"/>
    <row r="849" s="24" customFormat="1"/>
    <row r="850" s="24" customFormat="1"/>
    <row r="851" s="24" customFormat="1"/>
    <row r="852" s="24" customFormat="1"/>
    <row r="853" s="24" customFormat="1"/>
    <row r="854" s="24" customFormat="1"/>
    <row r="855" s="24" customFormat="1"/>
    <row r="856" s="24" customFormat="1"/>
    <row r="857" s="24" customFormat="1"/>
    <row r="858" s="24" customFormat="1"/>
    <row r="859" s="24" customFormat="1"/>
    <row r="860" s="24" customFormat="1"/>
    <row r="861" s="24" customFormat="1"/>
    <row r="862" s="24" customFormat="1"/>
    <row r="863" s="24" customFormat="1"/>
    <row r="864" s="24" customFormat="1"/>
    <row r="865" s="24" customFormat="1"/>
    <row r="866" s="24" customFormat="1"/>
    <row r="867" s="24" customFormat="1"/>
    <row r="868" s="24" customFormat="1"/>
    <row r="869" s="24" customFormat="1"/>
    <row r="870" s="24" customFormat="1"/>
    <row r="871" s="24" customFormat="1"/>
    <row r="872" s="24" customFormat="1"/>
    <row r="873" s="24" customFormat="1"/>
    <row r="874" s="24" customFormat="1"/>
    <row r="875" s="24" customFormat="1"/>
    <row r="876" s="24" customFormat="1"/>
    <row r="877" s="24" customFormat="1"/>
    <row r="878" s="24" customFormat="1"/>
    <row r="879" s="24" customFormat="1"/>
    <row r="880" s="24" customFormat="1"/>
    <row r="881" s="24" customFormat="1"/>
    <row r="882" s="24" customFormat="1"/>
    <row r="883" s="24" customFormat="1"/>
    <row r="884" s="24" customFormat="1"/>
    <row r="885" s="24" customFormat="1"/>
    <row r="886" s="24" customFormat="1"/>
    <row r="887" s="24" customFormat="1"/>
    <row r="888" s="24" customFormat="1"/>
    <row r="889" s="24" customFormat="1"/>
    <row r="890" s="24" customFormat="1"/>
    <row r="891" s="24" customFormat="1"/>
    <row r="892" s="24" customFormat="1"/>
    <row r="893" s="24" customFormat="1"/>
    <row r="894" s="24" customFormat="1"/>
    <row r="895" s="24" customFormat="1"/>
    <row r="896" s="24" customFormat="1"/>
    <row r="897" s="24" customFormat="1"/>
    <row r="898" s="24" customFormat="1"/>
    <row r="899" s="24" customFormat="1"/>
    <row r="900" s="24" customFormat="1"/>
    <row r="901" s="24" customFormat="1"/>
    <row r="902" s="24" customFormat="1"/>
    <row r="903" s="24" customFormat="1"/>
    <row r="904" s="24" customFormat="1"/>
    <row r="905" s="24" customFormat="1"/>
    <row r="906" s="24" customFormat="1"/>
    <row r="907" s="24" customFormat="1"/>
    <row r="908" s="24" customFormat="1"/>
    <row r="909" s="24" customFormat="1"/>
    <row r="910" s="24" customFormat="1"/>
    <row r="911" s="24" customFormat="1"/>
    <row r="912" s="24" customFormat="1"/>
    <row r="913" s="24" customFormat="1"/>
    <row r="914" s="24" customFormat="1"/>
    <row r="915" s="24" customFormat="1"/>
    <row r="916" s="24" customFormat="1"/>
    <row r="917" s="24" customFormat="1"/>
    <row r="918" s="24" customFormat="1"/>
    <row r="919" s="24" customFormat="1"/>
    <row r="920" s="24" customFormat="1"/>
    <row r="921" s="24" customFormat="1"/>
    <row r="922" s="24" customFormat="1"/>
    <row r="923" s="24" customFormat="1"/>
    <row r="924" s="24" customFormat="1"/>
    <row r="925" s="24" customFormat="1"/>
    <row r="926" s="24" customFormat="1"/>
    <row r="927" s="24" customFormat="1"/>
    <row r="928" s="24" customFormat="1"/>
    <row r="929" s="24" customFormat="1"/>
    <row r="930" s="24" customFormat="1"/>
    <row r="931" s="24" customFormat="1"/>
    <row r="932" s="24" customFormat="1"/>
    <row r="933" s="24" customFormat="1"/>
    <row r="934" s="24" customFormat="1"/>
    <row r="935" s="24" customFormat="1"/>
    <row r="936" s="24" customFormat="1"/>
    <row r="937" s="24" customFormat="1"/>
    <row r="938" s="24" customFormat="1"/>
    <row r="939" s="24" customFormat="1"/>
    <row r="940" s="24" customFormat="1"/>
    <row r="941" s="24" customFormat="1"/>
    <row r="942" s="24" customFormat="1"/>
    <row r="943" s="24" customFormat="1"/>
    <row r="944" s="24" customFormat="1"/>
    <row r="945" s="24" customFormat="1"/>
    <row r="946" s="24" customFormat="1"/>
    <row r="947" s="24" customFormat="1"/>
    <row r="948" s="24" customFormat="1"/>
    <row r="949" s="24" customFormat="1"/>
    <row r="950" s="24" customFormat="1"/>
    <row r="951" s="24" customFormat="1"/>
    <row r="952" s="24" customFormat="1"/>
    <row r="953" s="24" customFormat="1"/>
    <row r="954" s="24" customFormat="1"/>
    <row r="955" s="24" customFormat="1"/>
    <row r="956" s="24" customFormat="1"/>
    <row r="957" s="24" customFormat="1"/>
    <row r="958" s="24" customFormat="1"/>
    <row r="959" s="24" customFormat="1"/>
    <row r="960" s="24" customFormat="1"/>
    <row r="961" s="24" customFormat="1"/>
    <row r="962" s="24" customFormat="1"/>
    <row r="963" s="24" customFormat="1"/>
    <row r="964" s="24" customFormat="1"/>
    <row r="965" s="24" customFormat="1"/>
    <row r="966" s="24" customFormat="1"/>
    <row r="967" s="24" customFormat="1"/>
    <row r="968" s="24" customFormat="1"/>
    <row r="969" s="24" customFormat="1"/>
    <row r="970" s="24" customFormat="1"/>
    <row r="971" s="24" customFormat="1"/>
    <row r="972" s="24" customFormat="1"/>
    <row r="973" s="24" customFormat="1"/>
    <row r="974" s="24" customFormat="1"/>
    <row r="975" s="24" customFormat="1"/>
    <row r="976" s="24" customFormat="1"/>
    <row r="977" s="24" customFormat="1"/>
    <row r="978" s="24" customFormat="1"/>
    <row r="979" s="24" customFormat="1"/>
    <row r="980" s="24" customFormat="1"/>
    <row r="981" s="24" customFormat="1"/>
    <row r="982" s="24" customFormat="1"/>
    <row r="983" s="24" customFormat="1"/>
    <row r="984" s="24" customFormat="1"/>
    <row r="985" s="24" customFormat="1"/>
    <row r="986" s="24" customFormat="1"/>
    <row r="987" s="24" customFormat="1"/>
    <row r="988" s="24" customFormat="1"/>
    <row r="989" s="24" customFormat="1"/>
    <row r="990" s="24" customFormat="1"/>
    <row r="991" s="24" customFormat="1"/>
    <row r="992" s="24" customFormat="1"/>
    <row r="993" s="24" customFormat="1"/>
    <row r="994" s="24" customFormat="1"/>
    <row r="995" s="24" customFormat="1"/>
    <row r="996" s="24" customFormat="1"/>
    <row r="997" s="24" customFormat="1"/>
    <row r="998" s="24" customFormat="1"/>
    <row r="999" s="24" customFormat="1"/>
    <row r="1000" s="24" customFormat="1"/>
    <row r="1001" s="24" customFormat="1"/>
    <row r="1002" s="24" customFormat="1"/>
    <row r="1003" s="24" customFormat="1"/>
    <row r="1004" s="24" customFormat="1"/>
    <row r="1005" s="24" customFormat="1"/>
    <row r="1006" s="24" customFormat="1"/>
    <row r="1007" s="24" customFormat="1"/>
    <row r="1008" s="24" customFormat="1"/>
    <row r="1009" s="24" customFormat="1"/>
    <row r="1010" s="24" customFormat="1"/>
    <row r="1011" s="24" customFormat="1"/>
    <row r="1012" s="24" customFormat="1"/>
    <row r="1013" s="24" customFormat="1"/>
    <row r="1014" s="24" customFormat="1"/>
    <row r="1015" s="24" customFormat="1"/>
    <row r="1016" s="24" customFormat="1"/>
    <row r="1017" s="24" customFormat="1"/>
    <row r="1018" s="24" customFormat="1"/>
    <row r="1019" s="24" customFormat="1"/>
    <row r="1020" s="24" customFormat="1"/>
    <row r="1021" s="24" customFormat="1"/>
    <row r="1022" s="24" customFormat="1"/>
    <row r="1023" s="24" customFormat="1"/>
    <row r="1024" s="24" customFormat="1"/>
    <row r="1025" s="24" customFormat="1"/>
    <row r="1026" s="24" customFormat="1"/>
    <row r="1027" s="24" customFormat="1"/>
    <row r="1028" s="24" customFormat="1"/>
    <row r="1029" s="24" customFormat="1"/>
    <row r="1030" s="24" customFormat="1"/>
    <row r="1031" s="24" customFormat="1"/>
    <row r="1032" s="24" customFormat="1"/>
    <row r="1033" s="24" customFormat="1"/>
    <row r="1034" s="24" customFormat="1"/>
    <row r="1035" s="24" customFormat="1"/>
    <row r="1036" s="24" customFormat="1"/>
    <row r="1037" s="24" customFormat="1"/>
    <row r="1038" s="24" customFormat="1"/>
    <row r="1039" s="24" customFormat="1"/>
    <row r="1040" s="24" customFormat="1"/>
    <row r="1041" s="24" customFormat="1"/>
    <row r="1042" s="24" customFormat="1"/>
    <row r="1043" s="24" customFormat="1"/>
    <row r="1044" s="24" customFormat="1"/>
    <row r="1045" s="24" customFormat="1"/>
    <row r="1046" s="24" customFormat="1"/>
    <row r="1047" s="24" customFormat="1"/>
    <row r="1048" s="24" customFormat="1"/>
    <row r="1049" s="24" customFormat="1"/>
    <row r="1050" s="24" customFormat="1"/>
    <row r="1051" s="24" customFormat="1"/>
    <row r="1052" s="24" customFormat="1"/>
    <row r="1053" s="24" customFormat="1"/>
    <row r="1054" s="24" customFormat="1"/>
    <row r="1055" s="24" customFormat="1"/>
    <row r="1056" s="24" customFormat="1"/>
    <row r="1057" s="24" customFormat="1"/>
    <row r="1058" s="24" customFormat="1"/>
    <row r="1059" s="24" customFormat="1"/>
    <row r="1060" s="24" customFormat="1"/>
    <row r="1061" s="24" customFormat="1"/>
    <row r="1062" s="24" customFormat="1"/>
    <row r="1063" s="24" customFormat="1"/>
    <row r="1064" s="24" customFormat="1"/>
    <row r="1065" s="24" customFormat="1"/>
    <row r="1066" s="24" customFormat="1"/>
    <row r="1067" s="24" customFormat="1"/>
    <row r="1068" s="24" customFormat="1"/>
    <row r="1069" s="24" customFormat="1"/>
    <row r="1070" s="24" customFormat="1"/>
    <row r="1071" s="24" customFormat="1"/>
    <row r="1072" s="24" customFormat="1"/>
    <row r="1073" s="24" customFormat="1"/>
    <row r="1074" s="24" customFormat="1"/>
    <row r="1075" s="24" customFormat="1"/>
    <row r="1076" s="24" customFormat="1"/>
    <row r="1077" s="24" customFormat="1"/>
    <row r="1078" s="24" customFormat="1"/>
    <row r="1079" s="24" customFormat="1"/>
    <row r="1080" s="24" customFormat="1"/>
    <row r="1081" s="24" customFormat="1"/>
    <row r="1082" s="24" customFormat="1"/>
    <row r="1083" s="24" customFormat="1"/>
    <row r="1084" s="24" customFormat="1"/>
    <row r="1085" s="24" customFormat="1"/>
    <row r="1086" s="24" customFormat="1"/>
    <row r="1087" s="24" customFormat="1"/>
    <row r="1088" s="24" customFormat="1"/>
    <row r="1089" s="24" customFormat="1"/>
    <row r="1090" s="24" customFormat="1"/>
    <row r="1091" s="24" customFormat="1"/>
    <row r="1092" s="24" customFormat="1"/>
    <row r="1093" s="24" customFormat="1"/>
    <row r="1094" s="24" customFormat="1"/>
    <row r="1095" s="24" customFormat="1"/>
    <row r="1096" s="24" customFormat="1"/>
  </sheetData>
  <sheetProtection password="CF35" sheet="1" objects="1" scenarios="1" selectLockedCells="1"/>
  <mergeCells count="74">
    <mergeCell ref="C19:E19"/>
    <mergeCell ref="G19:H19"/>
    <mergeCell ref="C16:E16"/>
    <mergeCell ref="G16:H16"/>
    <mergeCell ref="C17:E17"/>
    <mergeCell ref="G17:H17"/>
    <mergeCell ref="C18:E18"/>
    <mergeCell ref="G18:H18"/>
    <mergeCell ref="B45:K45"/>
    <mergeCell ref="B46:K46"/>
    <mergeCell ref="B35:E35"/>
    <mergeCell ref="F35:K35"/>
    <mergeCell ref="B36:E36"/>
    <mergeCell ref="F36:K36"/>
    <mergeCell ref="B37:E38"/>
    <mergeCell ref="F37:K42"/>
    <mergeCell ref="B39:E39"/>
    <mergeCell ref="B40:E40"/>
    <mergeCell ref="B41:D41"/>
    <mergeCell ref="B42:E42"/>
    <mergeCell ref="B32:E32"/>
    <mergeCell ref="G32:K32"/>
    <mergeCell ref="B33:E33"/>
    <mergeCell ref="G33:K33"/>
    <mergeCell ref="B44:K44"/>
    <mergeCell ref="B28:F28"/>
    <mergeCell ref="G28:H28"/>
    <mergeCell ref="C29:F29"/>
    <mergeCell ref="G29:H29"/>
    <mergeCell ref="B31:E31"/>
    <mergeCell ref="F31:J31"/>
    <mergeCell ref="B30:K30"/>
    <mergeCell ref="C24:E24"/>
    <mergeCell ref="G24:H24"/>
    <mergeCell ref="C26:E26"/>
    <mergeCell ref="G26:H26"/>
    <mergeCell ref="C27:E27"/>
    <mergeCell ref="G27:H27"/>
    <mergeCell ref="C25:E25"/>
    <mergeCell ref="G25:H25"/>
    <mergeCell ref="C20:E20"/>
    <mergeCell ref="G20:H20"/>
    <mergeCell ref="C21:E21"/>
    <mergeCell ref="G21:H21"/>
    <mergeCell ref="C23:E23"/>
    <mergeCell ref="G23:H23"/>
    <mergeCell ref="C22:E22"/>
    <mergeCell ref="G22:H22"/>
    <mergeCell ref="B13:E13"/>
    <mergeCell ref="G13:H13"/>
    <mergeCell ref="C14:E14"/>
    <mergeCell ref="G14:H14"/>
    <mergeCell ref="C15:E15"/>
    <mergeCell ref="G15:H15"/>
    <mergeCell ref="C12:E12"/>
    <mergeCell ref="C5:E5"/>
    <mergeCell ref="C6:E6"/>
    <mergeCell ref="C7:E7"/>
    <mergeCell ref="G7:K7"/>
    <mergeCell ref="D8:E8"/>
    <mergeCell ref="G8:K8"/>
    <mergeCell ref="C9:E9"/>
    <mergeCell ref="G9:K9"/>
    <mergeCell ref="C10:E10"/>
    <mergeCell ref="G10:K10"/>
    <mergeCell ref="C11:E11"/>
    <mergeCell ref="C4:E4"/>
    <mergeCell ref="G4:H4"/>
    <mergeCell ref="I4:J4"/>
    <mergeCell ref="J1:K1"/>
    <mergeCell ref="F2:I2"/>
    <mergeCell ref="J2:K2"/>
    <mergeCell ref="C3:E3"/>
    <mergeCell ref="G3:K3"/>
  </mergeCells>
  <pageMargins left="0" right="0" top="0.31496062992125984" bottom="0.2362204724409449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7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Abholstellen 2017</vt:lpstr>
      <vt:lpstr>point ram. Region Jura bern</vt:lpstr>
      <vt:lpstr>Abholstelle Region Biel</vt:lpstr>
      <vt:lpstr>Abholstelle  Seeland</vt:lpstr>
      <vt:lpstr>Abholstelle Oberaargau</vt:lpstr>
      <vt:lpstr>Abholstelle Bern Ost.</vt:lpstr>
      <vt:lpstr>Abholstelle Reg. Ober Emmental</vt:lpstr>
      <vt:lpstr>Abholstelle Region Unteremmenta</vt:lpstr>
      <vt:lpstr>Abholst. Trachelwald - Huttwil</vt:lpstr>
      <vt:lpstr>Abholstelle Region Schwarzenbur</vt:lpstr>
      <vt:lpstr>Abholstelle Region Oberland</vt:lpstr>
      <vt:lpstr>Abholstelle Region Bern</vt:lpstr>
      <vt:lpstr>Abholstelle Region Thun</vt:lpstr>
    </vt:vector>
  </TitlesOfParts>
  <Company>Kanton Bern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Gasser</dc:creator>
  <cp:lastModifiedBy>gaag01</cp:lastModifiedBy>
  <cp:lastPrinted>2017-04-19T06:31:32Z</cp:lastPrinted>
  <dcterms:created xsi:type="dcterms:W3CDTF">2014-02-05T12:21:50Z</dcterms:created>
  <dcterms:modified xsi:type="dcterms:W3CDTF">2017-04-27T15:40:17Z</dcterms:modified>
</cp:coreProperties>
</file>